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4" r:id="rId1"/>
    <sheet name="CAT" sheetId="5" r:id="rId2"/>
    <sheet name="Box list" sheetId="6" state="hidden" r:id="rId3"/>
  </sheets>
  <definedNames>
    <definedName name="_xlnm._FilterDatabase" localSheetId="2" hidden="1">'Box list'!#REF!</definedName>
    <definedName name="_xlnm._FilterDatabase" localSheetId="0" hidden="1">Specification!$A$3:$CB$349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22" i="4" l="1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09" i="4"/>
  <c r="T208" i="4"/>
  <c r="T207" i="4"/>
  <c r="T206" i="4"/>
  <c r="T204" i="4"/>
  <c r="T203" i="4"/>
  <c r="T202" i="4"/>
  <c r="T201" i="4"/>
  <c r="T200" i="4"/>
  <c r="T199" i="4"/>
  <c r="T195" i="4"/>
  <c r="T194" i="4"/>
  <c r="T193" i="4"/>
  <c r="T192" i="4"/>
  <c r="T191" i="4"/>
  <c r="T189" i="4"/>
  <c r="T188" i="4"/>
  <c r="T186" i="4"/>
  <c r="T185" i="4"/>
  <c r="T184" i="4"/>
  <c r="T183" i="4"/>
  <c r="T182" i="4"/>
  <c r="T181" i="4"/>
  <c r="T179" i="4"/>
  <c r="T178" i="4"/>
  <c r="T177" i="4"/>
  <c r="T176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7" i="4"/>
  <c r="T156" i="4"/>
  <c r="T155" i="4"/>
  <c r="T154" i="4"/>
  <c r="T153" i="4"/>
  <c r="T152" i="4"/>
  <c r="T151" i="4"/>
  <c r="T149" i="4"/>
  <c r="T148" i="4"/>
  <c r="T147" i="4"/>
  <c r="T146" i="4"/>
  <c r="T145" i="4"/>
  <c r="T144" i="4"/>
  <c r="T143" i="4"/>
  <c r="T139" i="4"/>
  <c r="T138" i="4"/>
  <c r="T137" i="4"/>
  <c r="T136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18" i="4"/>
  <c r="T117" i="4"/>
  <c r="T116" i="4"/>
  <c r="T115" i="4"/>
  <c r="T114" i="4"/>
  <c r="T113" i="4"/>
  <c r="T112" i="4"/>
  <c r="T111" i="4"/>
  <c r="T110" i="4"/>
  <c r="T109" i="4"/>
  <c r="T108" i="4"/>
  <c r="T106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1" i="4"/>
  <c r="T80" i="4"/>
  <c r="T79" i="4"/>
  <c r="T78" i="4"/>
  <c r="T77" i="4"/>
  <c r="T76" i="4"/>
  <c r="T75" i="4"/>
  <c r="T74" i="4"/>
  <c r="T73" i="4"/>
  <c r="T72" i="4"/>
  <c r="T71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6" i="4"/>
  <c r="T45" i="4"/>
  <c r="T43" i="4"/>
  <c r="T42" i="4"/>
  <c r="T40" i="4"/>
  <c r="T39" i="4"/>
  <c r="T38" i="4"/>
  <c r="T37" i="4"/>
  <c r="T36" i="4"/>
  <c r="T34" i="4"/>
  <c r="T33" i="4"/>
  <c r="T32" i="4"/>
  <c r="T31" i="4"/>
  <c r="T30" i="4"/>
  <c r="T29" i="4"/>
  <c r="T27" i="4"/>
  <c r="T26" i="4"/>
  <c r="T25" i="4"/>
  <c r="T24" i="4"/>
  <c r="T21" i="4"/>
  <c r="T20" i="4"/>
  <c r="T19" i="4"/>
  <c r="T18" i="4"/>
  <c r="T17" i="4"/>
  <c r="T16" i="4"/>
  <c r="T15" i="4"/>
  <c r="T13" i="4"/>
  <c r="T12" i="4"/>
  <c r="T11" i="4"/>
  <c r="T10" i="4"/>
  <c r="T8" i="4"/>
  <c r="T7" i="4"/>
  <c r="T6" i="4"/>
  <c r="T5" i="4"/>
  <c r="T4" i="4"/>
  <c r="T346" i="4"/>
  <c r="T341" i="4"/>
  <c r="T349" i="4"/>
  <c r="T348" i="4"/>
  <c r="T347" i="4"/>
  <c r="T345" i="4"/>
  <c r="T344" i="4"/>
  <c r="T343" i="4"/>
  <c r="T342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259" i="4"/>
  <c r="T190" i="4" l="1"/>
  <c r="T105" i="4"/>
  <c r="T120" i="4"/>
  <c r="T158" i="4"/>
  <c r="T210" i="4"/>
  <c r="T35" i="4"/>
  <c r="T140" i="4"/>
  <c r="T141" i="4"/>
  <c r="T150" i="4"/>
  <c r="T196" i="4"/>
  <c r="T205" i="4"/>
  <c r="T14" i="4"/>
  <c r="T44" i="4"/>
  <c r="T47" i="4"/>
  <c r="T119" i="4"/>
  <c r="T198" i="4"/>
  <c r="T82" i="4"/>
  <c r="T197" i="4"/>
  <c r="T9" i="4"/>
  <c r="T28" i="4"/>
  <c r="T135" i="4"/>
  <c r="T107" i="4"/>
  <c r="T175" i="4"/>
  <c r="T180" i="4"/>
  <c r="T22" i="4"/>
  <c r="T69" i="4"/>
  <c r="T70" i="4"/>
  <c r="T303" i="4"/>
  <c r="T23" i="4"/>
  <c r="T187" i="4"/>
  <c r="T159" i="4"/>
  <c r="T283" i="4"/>
  <c r="T41" i="4"/>
  <c r="T142" i="4"/>
  <c r="T2" i="4" l="1"/>
</calcChain>
</file>

<file path=xl/sharedStrings.xml><?xml version="1.0" encoding="utf-8"?>
<sst xmlns="http://schemas.openxmlformats.org/spreadsheetml/2006/main" count="4684" uniqueCount="889">
  <si>
    <t>ARTICLE</t>
  </si>
  <si>
    <t>IMAGE 1</t>
  </si>
  <si>
    <t>IMAGE 2</t>
  </si>
  <si>
    <t>IMAGES MATCH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</si>
  <si>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</si>
  <si>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</si>
  <si>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</si>
  <si>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</si>
  <si>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</si>
  <si>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</si>
  <si>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</si>
  <si>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</si>
  <si>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</si>
  <si>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</si>
  <si>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</si>
  <si>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</si>
  <si>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</si>
  <si>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</si>
  <si>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RRP</t>
  </si>
  <si>
    <t>3AT7C5855</t>
  </si>
  <si>
    <t>NO</t>
  </si>
  <si>
    <t>3AT7C58552C5</t>
  </si>
  <si>
    <t>2C5</t>
  </si>
  <si>
    <t>LILAC</t>
  </si>
  <si>
    <t>BLAZER</t>
  </si>
  <si>
    <t>GIACCA C/CAPP M/L</t>
  </si>
  <si>
    <t>COTONE</t>
  </si>
  <si>
    <t>100% POLYESTER</t>
  </si>
  <si>
    <t>KIDS</t>
  </si>
  <si>
    <t>FEMALE</t>
  </si>
  <si>
    <t>ZERODODICI</t>
  </si>
  <si>
    <t>CAMBODIA</t>
  </si>
  <si>
    <t>XX</t>
  </si>
  <si>
    <t>62</t>
  </si>
  <si>
    <t>68</t>
  </si>
  <si>
    <t>74</t>
  </si>
  <si>
    <t>82</t>
  </si>
  <si>
    <t>90</t>
  </si>
  <si>
    <t>98</t>
  </si>
  <si>
    <t>3C9</t>
  </si>
  <si>
    <t>CREAMY WHITE</t>
  </si>
  <si>
    <t>100</t>
  </si>
  <si>
    <t>BLACK</t>
  </si>
  <si>
    <t>95% COTTON 5% ELASTAN</t>
  </si>
  <si>
    <t>TUNISIA</t>
  </si>
  <si>
    <t>501</t>
  </si>
  <si>
    <t>GRAY</t>
  </si>
  <si>
    <t>3F60C6050</t>
  </si>
  <si>
    <t>YES</t>
  </si>
  <si>
    <t>3F60C6050252</t>
  </si>
  <si>
    <t>252</t>
  </si>
  <si>
    <t>BLUE</t>
  </si>
  <si>
    <t>GIACCA M/L</t>
  </si>
  <si>
    <t>94% COTTON 6% ELASTAN</t>
  </si>
  <si>
    <t>ITALY</t>
  </si>
  <si>
    <t>M</t>
  </si>
  <si>
    <t>L</t>
  </si>
  <si>
    <t>XL</t>
  </si>
  <si>
    <t>EL</t>
  </si>
  <si>
    <t>KL</t>
  </si>
  <si>
    <t>901</t>
  </si>
  <si>
    <t>NO INFO</t>
  </si>
  <si>
    <t>3J68C5907</t>
  </si>
  <si>
    <t>3J68C590719E</t>
  </si>
  <si>
    <t>19E</t>
  </si>
  <si>
    <t>100% COTTON</t>
  </si>
  <si>
    <t>BANGLADESH</t>
  </si>
  <si>
    <t>XS</t>
  </si>
  <si>
    <t>S</t>
  </si>
  <si>
    <t>3J74C5860</t>
  </si>
  <si>
    <t>3J74C58602C5</t>
  </si>
  <si>
    <t>3J74C58603C9</t>
  </si>
  <si>
    <t>ACCESSORI VARI</t>
  </si>
  <si>
    <t>MALE</t>
  </si>
  <si>
    <t>CHINA</t>
  </si>
  <si>
    <t>13C</t>
  </si>
  <si>
    <t>100% POLYAMID</t>
  </si>
  <si>
    <t>012 BENETTON</t>
  </si>
  <si>
    <t>COLORATO CAPI SPALLA</t>
  </si>
  <si>
    <t>903</t>
  </si>
  <si>
    <t>WHITE</t>
  </si>
  <si>
    <t>ROMANIA</t>
  </si>
  <si>
    <t>BRIGHT BLUE</t>
  </si>
  <si>
    <t>DOWN JACKET</t>
  </si>
  <si>
    <t>GIUBBOTTO</t>
  </si>
  <si>
    <t>902</t>
  </si>
  <si>
    <t>MILITARY GREEN</t>
  </si>
  <si>
    <t>ORANGE</t>
  </si>
  <si>
    <t>MULTI-COLOR</t>
  </si>
  <si>
    <t>DRESS</t>
  </si>
  <si>
    <t>VESTITO</t>
  </si>
  <si>
    <t>LANA</t>
  </si>
  <si>
    <t>80% WOOL 20% POLYAMID</t>
  </si>
  <si>
    <t>SERBIA</t>
  </si>
  <si>
    <t>COTONE TRICOT</t>
  </si>
  <si>
    <t>DARK BLUE</t>
  </si>
  <si>
    <t>CONFEZIONI</t>
  </si>
  <si>
    <t>INDIA</t>
  </si>
  <si>
    <t>907</t>
  </si>
  <si>
    <t>DARK GRAY</t>
  </si>
  <si>
    <t>JACKET</t>
  </si>
  <si>
    <t>EGYPT</t>
  </si>
  <si>
    <t>CYCLAMEN</t>
  </si>
  <si>
    <t>PULLOVER</t>
  </si>
  <si>
    <t>29U</t>
  </si>
  <si>
    <t>YELLOW</t>
  </si>
  <si>
    <t>MAGLIA G/C M/L</t>
  </si>
  <si>
    <t>507</t>
  </si>
  <si>
    <t>TURTLENECK</t>
  </si>
  <si>
    <t>MAGLIA CICLISTA M/L</t>
  </si>
  <si>
    <t>OS</t>
  </si>
  <si>
    <t>CARDIGAN</t>
  </si>
  <si>
    <t>MAGLIA COREANA M/L</t>
  </si>
  <si>
    <t>CROATIA</t>
  </si>
  <si>
    <t>MAGLIA M/L</t>
  </si>
  <si>
    <t>674</t>
  </si>
  <si>
    <t>015</t>
  </si>
  <si>
    <t>101</t>
  </si>
  <si>
    <t>95% VISCOSE 5% ELASTAN</t>
  </si>
  <si>
    <t>074</t>
  </si>
  <si>
    <t>75% COTTON 25% POLYESTER</t>
  </si>
  <si>
    <t>02A</t>
  </si>
  <si>
    <t>BROWN</t>
  </si>
  <si>
    <t>TURKEY</t>
  </si>
  <si>
    <t>SWEATER</t>
  </si>
  <si>
    <t>743</t>
  </si>
  <si>
    <t>SWEATSHIRT</t>
  </si>
  <si>
    <t>MAGLIA C/CAPP. M/L</t>
  </si>
  <si>
    <t>85% COTTON 15% POLYESTER</t>
  </si>
  <si>
    <t>96% COTTON 4% ELASTAN</t>
  </si>
  <si>
    <t>96% VISCOSE 4% ELASTAN</t>
  </si>
  <si>
    <t>BODY</t>
  </si>
  <si>
    <t>OVERALL</t>
  </si>
  <si>
    <t>TUTA INTERA</t>
  </si>
  <si>
    <t>904</t>
  </si>
  <si>
    <t>BLOUSE</t>
  </si>
  <si>
    <t>BLUSA</t>
  </si>
  <si>
    <t>CAMICIE</t>
  </si>
  <si>
    <t>100% LYOCELL</t>
  </si>
  <si>
    <t>CAMICIA</t>
  </si>
  <si>
    <t>14P</t>
  </si>
  <si>
    <t>PINK</t>
  </si>
  <si>
    <t>100% VISCOSE</t>
  </si>
  <si>
    <t>AIR FORCE BLUE</t>
  </si>
  <si>
    <t>POLO LONG SLEEVE</t>
  </si>
  <si>
    <t>MAGLIA POLO M/L</t>
  </si>
  <si>
    <t>T-SHIRT</t>
  </si>
  <si>
    <t>911</t>
  </si>
  <si>
    <t>19R</t>
  </si>
  <si>
    <t>007</t>
  </si>
  <si>
    <t>02E</t>
  </si>
  <si>
    <t>95% COTTON 5% POLYESTER</t>
  </si>
  <si>
    <t>T-SHIRT M/L</t>
  </si>
  <si>
    <t>T-SHIRT LONG SLEEVE</t>
  </si>
  <si>
    <t>RED</t>
  </si>
  <si>
    <t>BURGUNDY</t>
  </si>
  <si>
    <t>JEANS</t>
  </si>
  <si>
    <t>PANTALONE</t>
  </si>
  <si>
    <t>DENIM</t>
  </si>
  <si>
    <t>922</t>
  </si>
  <si>
    <t>LIGHT BLUE</t>
  </si>
  <si>
    <t>700</t>
  </si>
  <si>
    <t>98% COTTON 2% ELASTAN</t>
  </si>
  <si>
    <t>905</t>
  </si>
  <si>
    <t>99% COTTON 1% ELASTAN</t>
  </si>
  <si>
    <t>921</t>
  </si>
  <si>
    <t>JEANS SKIRT</t>
  </si>
  <si>
    <t>GONNA</t>
  </si>
  <si>
    <t>97% COTTON 3% ELASTAN</t>
  </si>
  <si>
    <t>PANTS</t>
  </si>
  <si>
    <t>LEGGINGS</t>
  </si>
  <si>
    <t>3G4</t>
  </si>
  <si>
    <t>100% POLYESTER SPALMATURA POLIURETANICA</t>
  </si>
  <si>
    <t>62% COTTON 35% POLYESTER 3% ELASTAN</t>
  </si>
  <si>
    <t>LAO</t>
  </si>
  <si>
    <t>FUCHSIA</t>
  </si>
  <si>
    <t>LIGHT GRAY</t>
  </si>
  <si>
    <t>SPORT PANTS</t>
  </si>
  <si>
    <t>SKIRT</t>
  </si>
  <si>
    <t>912</t>
  </si>
  <si>
    <t>SHORTS</t>
  </si>
  <si>
    <t>BERMUDA</t>
  </si>
  <si>
    <t>605</t>
  </si>
  <si>
    <t>852</t>
  </si>
  <si>
    <t>SCARF</t>
  </si>
  <si>
    <t>SCIARPA</t>
  </si>
  <si>
    <t>ACCESSORI LANA</t>
  </si>
  <si>
    <t>BURMA</t>
  </si>
  <si>
    <t>2Y</t>
  </si>
  <si>
    <t>04A</t>
  </si>
  <si>
    <t>AQUA</t>
  </si>
  <si>
    <t>04U</t>
  </si>
  <si>
    <t>3J68F2147</t>
  </si>
  <si>
    <t>3J68F2147100</t>
  </si>
  <si>
    <t>1Y</t>
  </si>
  <si>
    <t>3LJ0F11RI</t>
  </si>
  <si>
    <t>3LJ0F11RI100</t>
  </si>
  <si>
    <t>3LN3F11RX</t>
  </si>
  <si>
    <t>3LN3F11RX901</t>
  </si>
  <si>
    <t>49% COTTON 48% POLYESTER 3% ELASTAN</t>
  </si>
  <si>
    <t>3CY4F2214</t>
  </si>
  <si>
    <t>3CY4F2214501</t>
  </si>
  <si>
    <t>3J74F11RH</t>
  </si>
  <si>
    <t>3J74F11RH100</t>
  </si>
  <si>
    <t>3J74F2204</t>
  </si>
  <si>
    <t>3J74F22043C9</t>
  </si>
  <si>
    <t>SISLEY YOUNG</t>
  </si>
  <si>
    <t>3P4ZC8283</t>
  </si>
  <si>
    <t>3P4ZC828314P</t>
  </si>
  <si>
    <t>3J70Z5486</t>
  </si>
  <si>
    <t>SET 2: SWEATSHIRT + PANTS</t>
  </si>
  <si>
    <t>COMP(GIACCA+PANT)</t>
  </si>
  <si>
    <t>3J70Z5486252</t>
  </si>
  <si>
    <t>3J70Z5486501</t>
  </si>
  <si>
    <t>3EBNC8279</t>
  </si>
  <si>
    <t>3EBNC8279911</t>
  </si>
  <si>
    <t>BODY M/L</t>
  </si>
  <si>
    <t>60% POLYESTER 30% VISCOSE 5% FIBRA METALLIZATA 5% ELASTAN</t>
  </si>
  <si>
    <t>3P4ZC8283100</t>
  </si>
  <si>
    <t>UNISEX</t>
  </si>
  <si>
    <t>56</t>
  </si>
  <si>
    <t>3HI2C5853</t>
  </si>
  <si>
    <t>3HI2C5853041</t>
  </si>
  <si>
    <t>041</t>
  </si>
  <si>
    <t>80% COTTON 20% POLYESTER</t>
  </si>
  <si>
    <t>3HI2C5853501</t>
  </si>
  <si>
    <t>3J73C5888</t>
  </si>
  <si>
    <t>3J73C5888015</t>
  </si>
  <si>
    <t>0T5</t>
  </si>
  <si>
    <t>3N7</t>
  </si>
  <si>
    <t>3096C14ZE</t>
  </si>
  <si>
    <t>3096C14ZE074</t>
  </si>
  <si>
    <t>33U</t>
  </si>
  <si>
    <t>3096C14ZE501</t>
  </si>
  <si>
    <t>30F8C14X6</t>
  </si>
  <si>
    <t>30F8C14X6901</t>
  </si>
  <si>
    <t>30F8C14X6903</t>
  </si>
  <si>
    <t>32ZLC14ZH</t>
  </si>
  <si>
    <t>32ZLC14ZH87W</t>
  </si>
  <si>
    <t>87W</t>
  </si>
  <si>
    <t>3AL9C7021</t>
  </si>
  <si>
    <t>3AL9C7021901</t>
  </si>
  <si>
    <t>MAGLIA SERAFINO M/L</t>
  </si>
  <si>
    <t>3AL9C7021902</t>
  </si>
  <si>
    <t>3ATNC14T2</t>
  </si>
  <si>
    <t>3ATNC14T206H</t>
  </si>
  <si>
    <t>06H</t>
  </si>
  <si>
    <t>34F</t>
  </si>
  <si>
    <t>3ATNC14W1</t>
  </si>
  <si>
    <t>3ATNC14W1015</t>
  </si>
  <si>
    <t>3ATNC14W119E</t>
  </si>
  <si>
    <t>1P8</t>
  </si>
  <si>
    <t>3ATNC14W1252</t>
  </si>
  <si>
    <t>3ATNC14W1501</t>
  </si>
  <si>
    <t>3ATNC14W2</t>
  </si>
  <si>
    <t>3ATNC14W2015</t>
  </si>
  <si>
    <t>3ATNC14W2074</t>
  </si>
  <si>
    <t>3ATNC14W20T5</t>
  </si>
  <si>
    <t>3ATNC14XL</t>
  </si>
  <si>
    <t>3ATNC14XL015</t>
  </si>
  <si>
    <t>3ATNC14XL074</t>
  </si>
  <si>
    <t>3ATYC14SD</t>
  </si>
  <si>
    <t>3ATYC14SD902</t>
  </si>
  <si>
    <t>3F42C14SI</t>
  </si>
  <si>
    <t>3F42C14SI041</t>
  </si>
  <si>
    <t>3F42C14SI34F</t>
  </si>
  <si>
    <t>3HFDC14X8</t>
  </si>
  <si>
    <t>3HFDC14X881L</t>
  </si>
  <si>
    <t>81L</t>
  </si>
  <si>
    <t>3I1XC14RF</t>
  </si>
  <si>
    <t>3I1XC14RF015</t>
  </si>
  <si>
    <t>3I1XC14RF501</t>
  </si>
  <si>
    <t>3I1XC14RH</t>
  </si>
  <si>
    <t>3I1XC14RH252</t>
  </si>
  <si>
    <t>3I1XC14RH501</t>
  </si>
  <si>
    <t>108</t>
  </si>
  <si>
    <t>GREEN</t>
  </si>
  <si>
    <t>3I1XC14RS</t>
  </si>
  <si>
    <t>3I1XC14RS074</t>
  </si>
  <si>
    <t>3I1XC14RS19R</t>
  </si>
  <si>
    <t>3I1XC14SF</t>
  </si>
  <si>
    <t>3I1XC14SF015</t>
  </si>
  <si>
    <t>3I1XC14SF074</t>
  </si>
  <si>
    <t>3I1XC14SF252</t>
  </si>
  <si>
    <t>3I1XC14SF501</t>
  </si>
  <si>
    <t>3I1XC14UW</t>
  </si>
  <si>
    <t>3I1XC14UW041</t>
  </si>
  <si>
    <t>3I1XC14UW074</t>
  </si>
  <si>
    <t>3I1XC14UW29U</t>
  </si>
  <si>
    <t>3I9WC14QQ</t>
  </si>
  <si>
    <t>3I9WC14QQ06H</t>
  </si>
  <si>
    <t>3I9WC14QQ19R</t>
  </si>
  <si>
    <t>3I9WC14SE</t>
  </si>
  <si>
    <t>3I9WC14SE015</t>
  </si>
  <si>
    <t>3I9WC14SE06H</t>
  </si>
  <si>
    <t>3I9WC14SE074</t>
  </si>
  <si>
    <t>3I9WC14SE19R</t>
  </si>
  <si>
    <t>3I9WC14SE29U</t>
  </si>
  <si>
    <t>3VR5C14SL</t>
  </si>
  <si>
    <t>3VR5C14SL34F</t>
  </si>
  <si>
    <t>3VR5C14YF</t>
  </si>
  <si>
    <t>3VR5C14YF015</t>
  </si>
  <si>
    <t>3VR5C14YF074</t>
  </si>
  <si>
    <t>3VR5C14YF100</t>
  </si>
  <si>
    <t>3VR5C14YF501</t>
  </si>
  <si>
    <t>3VR5C14ZF</t>
  </si>
  <si>
    <t>3VR5C14ZF074</t>
  </si>
  <si>
    <t>3VR5C14ZF19E</t>
  </si>
  <si>
    <t>3VR5C14ZF33U</t>
  </si>
  <si>
    <t>3096C14XD</t>
  </si>
  <si>
    <t>3096C14XD501</t>
  </si>
  <si>
    <t>34V</t>
  </si>
  <si>
    <t>3I1XC13J1</t>
  </si>
  <si>
    <t>3I1XC13J100L</t>
  </si>
  <si>
    <t>00L</t>
  </si>
  <si>
    <t>STRAWBERRY</t>
  </si>
  <si>
    <t>3096C14QS</t>
  </si>
  <si>
    <t>3096C14QS074</t>
  </si>
  <si>
    <t>3096C14S8</t>
  </si>
  <si>
    <t>3096C14S8074</t>
  </si>
  <si>
    <t>3096C14ZA</t>
  </si>
  <si>
    <t>3096C14ZA074</t>
  </si>
  <si>
    <t>3096C14ZA19E</t>
  </si>
  <si>
    <t>3096C14ZA501</t>
  </si>
  <si>
    <t>3096C14ZM</t>
  </si>
  <si>
    <t>3096C14ZM074</t>
  </si>
  <si>
    <t>37R</t>
  </si>
  <si>
    <t>3EG9C14VY</t>
  </si>
  <si>
    <t>3EG9C14VY04A</t>
  </si>
  <si>
    <t>3EG9C14VY074</t>
  </si>
  <si>
    <t>3EG9C14VY252</t>
  </si>
  <si>
    <t>3EG9C14VY501</t>
  </si>
  <si>
    <t>3F00C14CI</t>
  </si>
  <si>
    <t>3F00C14CI743</t>
  </si>
  <si>
    <t>3F93C14ST</t>
  </si>
  <si>
    <t>3F93C14ST074</t>
  </si>
  <si>
    <t>3F93C14ST501</t>
  </si>
  <si>
    <t>03J</t>
  </si>
  <si>
    <t>3I9WC14QX</t>
  </si>
  <si>
    <t>3I9WC14QX02A</t>
  </si>
  <si>
    <t>3I9WC14QX074</t>
  </si>
  <si>
    <t>3I9WC14QX252</t>
  </si>
  <si>
    <t>3I9WC14QX37R</t>
  </si>
  <si>
    <t>3I9WC14S3</t>
  </si>
  <si>
    <t>3I9WC14S302A</t>
  </si>
  <si>
    <t>3VR5C14TH</t>
  </si>
  <si>
    <t>3VR5C14TH2C5</t>
  </si>
  <si>
    <t>3VR5C14TH34F</t>
  </si>
  <si>
    <t>3VR5C14YY</t>
  </si>
  <si>
    <t>3VR5C14YY100</t>
  </si>
  <si>
    <t>SALOPETTE</t>
  </si>
  <si>
    <t>3LJ0Z8282</t>
  </si>
  <si>
    <t>3LJ0Z8282100</t>
  </si>
  <si>
    <t>4AD755CJ0</t>
  </si>
  <si>
    <t>4AD755CJ0905</t>
  </si>
  <si>
    <t>JEANS SHORTS</t>
  </si>
  <si>
    <t>4ARG57M20</t>
  </si>
  <si>
    <t>4ARG57M20911</t>
  </si>
  <si>
    <t>4DMT57LX0</t>
  </si>
  <si>
    <t>4DMT57LX0700</t>
  </si>
  <si>
    <t>74% COTTON 24% POLYESTER 2% ELASTAN</t>
  </si>
  <si>
    <t>4DUR57LV0</t>
  </si>
  <si>
    <t>4DUR57LV0911</t>
  </si>
  <si>
    <t>JEANS OVERALL</t>
  </si>
  <si>
    <t>GONNA SALOPETTE</t>
  </si>
  <si>
    <t>4ARN582S0</t>
  </si>
  <si>
    <t>4ARN582S0901</t>
  </si>
  <si>
    <t>4DW2582N0</t>
  </si>
  <si>
    <t>4DW2582N0901</t>
  </si>
  <si>
    <t>4ARN508P0</t>
  </si>
  <si>
    <t>4ARN508P0901</t>
  </si>
  <si>
    <t>4AW7509J0</t>
  </si>
  <si>
    <t>4AW7509J0901</t>
  </si>
  <si>
    <t>4DW2508O0</t>
  </si>
  <si>
    <t>4DW2508O0700</t>
  </si>
  <si>
    <t>4DW2508O0901</t>
  </si>
  <si>
    <t>3F60Z8286</t>
  </si>
  <si>
    <t>3F60Z8286901</t>
  </si>
  <si>
    <t>75% ACRYL 25% WOOL</t>
  </si>
  <si>
    <t>931</t>
  </si>
  <si>
    <t>65% VISCOSE 33% POLYESTER 2% ELASTAN</t>
  </si>
  <si>
    <t>600</t>
  </si>
  <si>
    <t>CARDIGAN M/L</t>
  </si>
  <si>
    <t>10F4C6280</t>
  </si>
  <si>
    <t>10F4C6280015</t>
  </si>
  <si>
    <t>60% COTTON 30% POLYAMID 10% WOOL</t>
  </si>
  <si>
    <t>10F4C6280252</t>
  </si>
  <si>
    <t>10F4C6280501</t>
  </si>
  <si>
    <t>1036Q1912</t>
  </si>
  <si>
    <t>50% COTTON 50% ACRYL</t>
  </si>
  <si>
    <t>1036Q1912912</t>
  </si>
  <si>
    <t>1041Q1937</t>
  </si>
  <si>
    <t>1041Q1937901</t>
  </si>
  <si>
    <t>50% ACRYL 20% COTTON 20% VISCOSE 10% WOOL</t>
  </si>
  <si>
    <t>1070Q1033</t>
  </si>
  <si>
    <t>100% ACRYL</t>
  </si>
  <si>
    <t>1070Q1033902</t>
  </si>
  <si>
    <t>1070Q1998</t>
  </si>
  <si>
    <t>1070Q1998902</t>
  </si>
  <si>
    <t>10AVC1972</t>
  </si>
  <si>
    <t>10AVC1972041</t>
  </si>
  <si>
    <t>100% POLYESTER INSERTI 50% COTTON 50% POLYESTER</t>
  </si>
  <si>
    <t>10AVC1996</t>
  </si>
  <si>
    <t>10AVC1996074</t>
  </si>
  <si>
    <t>10AVC1996100</t>
  </si>
  <si>
    <t>10F4C1034</t>
  </si>
  <si>
    <t>10F4C1034911</t>
  </si>
  <si>
    <t>10F4C1034921</t>
  </si>
  <si>
    <t>10F4C1941</t>
  </si>
  <si>
    <t>10F4C1941901</t>
  </si>
  <si>
    <t>10F4C1941911</t>
  </si>
  <si>
    <t>1141Q1944</t>
  </si>
  <si>
    <t>1141Q1944015</t>
  </si>
  <si>
    <t>1141Q1944252</t>
  </si>
  <si>
    <t>1141Q1944501</t>
  </si>
  <si>
    <t>1141Q1969</t>
  </si>
  <si>
    <t>1141Q1969507</t>
  </si>
  <si>
    <t>48% ACRYL 20% VISCOSE 19% COTTON 11% WOOL 1% CASHMERE 1% POLYAMID</t>
  </si>
  <si>
    <t>12CDC1946</t>
  </si>
  <si>
    <t>12CDC194619R</t>
  </si>
  <si>
    <t>19AAC1082</t>
  </si>
  <si>
    <t>19AAC1082901</t>
  </si>
  <si>
    <t>19AAC1082902</t>
  </si>
  <si>
    <t>19AAC1082912</t>
  </si>
  <si>
    <t>3BDCC14SH</t>
  </si>
  <si>
    <t>3BDCC14SH67T</t>
  </si>
  <si>
    <t>67T</t>
  </si>
  <si>
    <t>3BDCC14SH73J</t>
  </si>
  <si>
    <t>73J</t>
  </si>
  <si>
    <t>3CY4C14YM</t>
  </si>
  <si>
    <t>3CY4C14YM252</t>
  </si>
  <si>
    <t>3F11C14RE</t>
  </si>
  <si>
    <t>3F11C14RE015</t>
  </si>
  <si>
    <t>3F11C14RE252</t>
  </si>
  <si>
    <t>3F11C14RE901</t>
  </si>
  <si>
    <t>3F2AC14UI</t>
  </si>
  <si>
    <t>82% COTTON 18% POLYESTER</t>
  </si>
  <si>
    <t>48% POLYESTER 48% COTTON 4% ELASTAN</t>
  </si>
  <si>
    <t>3F2AC14UI252</t>
  </si>
  <si>
    <t>3J70C14QW</t>
  </si>
  <si>
    <t>3J70C14QW015</t>
  </si>
  <si>
    <t>3J70C14QW501</t>
  </si>
  <si>
    <t>3J73C14X5</t>
  </si>
  <si>
    <t>3J73C14X50T5</t>
  </si>
  <si>
    <t>3J73C14Z3</t>
  </si>
  <si>
    <t>3J73C14Z30T5</t>
  </si>
  <si>
    <t>3J73C14Z31P8</t>
  </si>
  <si>
    <t>3J73C14Z3252</t>
  </si>
  <si>
    <t>345VC5878</t>
  </si>
  <si>
    <t>345VC587834F</t>
  </si>
  <si>
    <t>34VSC5899</t>
  </si>
  <si>
    <t>34VSC589985B</t>
  </si>
  <si>
    <t>85B</t>
  </si>
  <si>
    <t>34VSC589985F</t>
  </si>
  <si>
    <t>85F</t>
  </si>
  <si>
    <t>3CY4C2202</t>
  </si>
  <si>
    <t>3CY4C2202015</t>
  </si>
  <si>
    <t>3CY4C2202108</t>
  </si>
  <si>
    <t>3CY4C2202252</t>
  </si>
  <si>
    <t>3CY4C2202501</t>
  </si>
  <si>
    <t>3EB5C5881</t>
  </si>
  <si>
    <t>3EB5C5881074</t>
  </si>
  <si>
    <t>3EB5C5881252</t>
  </si>
  <si>
    <t>3F11C5849</t>
  </si>
  <si>
    <t>3F11C5849252</t>
  </si>
  <si>
    <t>3F11C5849901</t>
  </si>
  <si>
    <t>3F60C2209</t>
  </si>
  <si>
    <t>3F60C220934F</t>
  </si>
  <si>
    <t>3F60C2209907</t>
  </si>
  <si>
    <t>3F60C2241</t>
  </si>
  <si>
    <t>3F60C2241100</t>
  </si>
  <si>
    <t>3F60C2241501</t>
  </si>
  <si>
    <t>3F60C2257</t>
  </si>
  <si>
    <t>3F60C2257015</t>
  </si>
  <si>
    <t>3F60C2257501</t>
  </si>
  <si>
    <t>3J68C2251</t>
  </si>
  <si>
    <t>3J68C2251074</t>
  </si>
  <si>
    <t>3J68C225119E</t>
  </si>
  <si>
    <t>3J68C5909</t>
  </si>
  <si>
    <t>3J68C590919E</t>
  </si>
  <si>
    <t>3J68C5909501</t>
  </si>
  <si>
    <t>3J70C5836</t>
  </si>
  <si>
    <t>3J70C5836015</t>
  </si>
  <si>
    <t>3J70C5836074</t>
  </si>
  <si>
    <t>3J70C58360T5</t>
  </si>
  <si>
    <t>3J70C5836108</t>
  </si>
  <si>
    <t>3J70C583619R</t>
  </si>
  <si>
    <t>3J70C5836252</t>
  </si>
  <si>
    <t>3J70C583634F</t>
  </si>
  <si>
    <t>3J70C5836501</t>
  </si>
  <si>
    <t>3J70C5836507</t>
  </si>
  <si>
    <t>3J70C5850</t>
  </si>
  <si>
    <t>3J70C5850501</t>
  </si>
  <si>
    <t>3J71C2180</t>
  </si>
  <si>
    <t>68% COTTON 32% POLYESTER</t>
  </si>
  <si>
    <t>3J71C218040C</t>
  </si>
  <si>
    <t>40C</t>
  </si>
  <si>
    <t>3NQ4C5795</t>
  </si>
  <si>
    <t>3NQ4C579563G</t>
  </si>
  <si>
    <t>63G</t>
  </si>
  <si>
    <t>34VSI0160</t>
  </si>
  <si>
    <t>34VSI016085B</t>
  </si>
  <si>
    <t>3F60I0157</t>
  </si>
  <si>
    <t>3F60I01571P8</t>
  </si>
  <si>
    <t>3J68I0173</t>
  </si>
  <si>
    <t>3J68I0173501</t>
  </si>
  <si>
    <t>3J70I0041</t>
  </si>
  <si>
    <t>3J70I004119R</t>
  </si>
  <si>
    <t>3CY4I0102</t>
  </si>
  <si>
    <t>3CY4I010234F</t>
  </si>
  <si>
    <t>3CY4I0102501</t>
  </si>
  <si>
    <t>84% POLYESTER 16% ELASTAN</t>
  </si>
  <si>
    <t>83% COTTON 11% POLYESTER 6% ELASTAN</t>
  </si>
  <si>
    <t>3KF4I0062</t>
  </si>
  <si>
    <t>3KF4I0062501</t>
  </si>
  <si>
    <t>3LN3I0176</t>
  </si>
  <si>
    <t>3LN3I0176901</t>
  </si>
  <si>
    <t>2L3</t>
  </si>
  <si>
    <t>3MT1I0042</t>
  </si>
  <si>
    <t>3MT1I004202A</t>
  </si>
  <si>
    <t>3MT1I004204A</t>
  </si>
  <si>
    <t>3MT1I004234F</t>
  </si>
  <si>
    <t>3MT1I0042501</t>
  </si>
  <si>
    <t>88U</t>
  </si>
  <si>
    <t>84% COTTON 10% POLYESTER 6% ELASTAN</t>
  </si>
  <si>
    <t>3PK4I0999</t>
  </si>
  <si>
    <t>3PK4I099967U</t>
  </si>
  <si>
    <t>67U</t>
  </si>
  <si>
    <t>68Q</t>
  </si>
  <si>
    <t>68T</t>
  </si>
  <si>
    <t>3PK4I099981Q</t>
  </si>
  <si>
    <t>81Q</t>
  </si>
  <si>
    <t>3PNMI0123</t>
  </si>
  <si>
    <t>3PNMI0123007</t>
  </si>
  <si>
    <t>3PNMI012304A</t>
  </si>
  <si>
    <t>3PNMI0123252</t>
  </si>
  <si>
    <t>3PNMI0123501</t>
  </si>
  <si>
    <t>3QB4I0128</t>
  </si>
  <si>
    <t>3QB4I0128100</t>
  </si>
  <si>
    <t>48% COTTON 48% POLYESTER 4% ELASTAN</t>
  </si>
  <si>
    <t>3F0EI0086</t>
  </si>
  <si>
    <t>3F0EI0086100</t>
  </si>
  <si>
    <t>86% COTTON 14% POLYESTER</t>
  </si>
  <si>
    <t>3J68I0074</t>
  </si>
  <si>
    <t>3J68I0074252</t>
  </si>
  <si>
    <t>01C</t>
  </si>
  <si>
    <t>3J68Z2130</t>
  </si>
  <si>
    <t>3J68Z2130100</t>
  </si>
  <si>
    <t>TUTA</t>
  </si>
  <si>
    <t>3J70I0046</t>
  </si>
  <si>
    <t>3J70I004602A</t>
  </si>
  <si>
    <t>3J70I004604A</t>
  </si>
  <si>
    <t>3J70I00462C5</t>
  </si>
  <si>
    <t>3J74I0165</t>
  </si>
  <si>
    <t>3J74I0165100</t>
  </si>
  <si>
    <t>3J74I0165507</t>
  </si>
  <si>
    <t>3UK0I0100</t>
  </si>
  <si>
    <t>3UK0I01002C5</t>
  </si>
  <si>
    <t>3UK0I0100501</t>
  </si>
  <si>
    <t>64% COTTON 32% POLYESTER 4% ELASTAN</t>
  </si>
  <si>
    <t>4AU057MF0</t>
  </si>
  <si>
    <t>4AU057MF004U</t>
  </si>
  <si>
    <t>4AU057MF034F</t>
  </si>
  <si>
    <t>4CY457LY0</t>
  </si>
  <si>
    <t>4CY457LY002A</t>
  </si>
  <si>
    <t>4CY457LY004U</t>
  </si>
  <si>
    <t>4CY457M50</t>
  </si>
  <si>
    <t>4CY457M5004A</t>
  </si>
  <si>
    <t>4DZB57LZ0</t>
  </si>
  <si>
    <t>4DZB57LZ002A</t>
  </si>
  <si>
    <t>4DZB57LZ004U</t>
  </si>
  <si>
    <t>4EA755CN0</t>
  </si>
  <si>
    <t>4EA755CN0100</t>
  </si>
  <si>
    <t>4PL355CA0</t>
  </si>
  <si>
    <t>4PL355CA064U</t>
  </si>
  <si>
    <t>64U</t>
  </si>
  <si>
    <t>106QQ1026</t>
  </si>
  <si>
    <t>57% ACRYL 29% POLYAMID 7% VISCOSE 7% WOOL</t>
  </si>
  <si>
    <t>106QQ1026911</t>
  </si>
  <si>
    <t>106QQ1026921</t>
  </si>
  <si>
    <t>106QQ1026922</t>
  </si>
  <si>
    <t>1170Q1080</t>
  </si>
  <si>
    <t>97% ACRYL 3% POLYAMID</t>
  </si>
  <si>
    <t>1170Q1080902</t>
  </si>
  <si>
    <t>63B</t>
  </si>
  <si>
    <t>1194Q1959</t>
  </si>
  <si>
    <t>1194Q1959901</t>
  </si>
  <si>
    <t>93% COTTON 4% POLYESTER 3% POLYAMID</t>
  </si>
  <si>
    <t>18AVC1925</t>
  </si>
  <si>
    <t>18AVC1925901</t>
  </si>
  <si>
    <t>75% COTTON 25% POLYAMID</t>
  </si>
  <si>
    <t>18AVC1925902</t>
  </si>
  <si>
    <t>3F0EC2210</t>
  </si>
  <si>
    <t>3F0EC2210100</t>
  </si>
  <si>
    <t>3F0EC2210901</t>
  </si>
  <si>
    <t>3F60C14ZN</t>
  </si>
  <si>
    <t>3F60C14ZN901</t>
  </si>
  <si>
    <t>3J68C14YZ</t>
  </si>
  <si>
    <t>PLUM</t>
  </si>
  <si>
    <t>3J68C14YZ100</t>
  </si>
  <si>
    <t>3J74C14TE</t>
  </si>
  <si>
    <t>3J74C14TE507</t>
  </si>
  <si>
    <t>3J74C14WU</t>
  </si>
  <si>
    <t>3J74C14WU100</t>
  </si>
  <si>
    <t>3OGEC14ZI</t>
  </si>
  <si>
    <t>3OGEC14ZI88U</t>
  </si>
  <si>
    <t>3UK0C14YN</t>
  </si>
  <si>
    <t>3UK0C14YN100</t>
  </si>
  <si>
    <t>3UK0C14YN252</t>
  </si>
  <si>
    <t>3UK0C14YN2C5</t>
  </si>
  <si>
    <t>3UK0C14YN501</t>
  </si>
  <si>
    <t>SHIRT</t>
  </si>
  <si>
    <t>3CY4C5825</t>
  </si>
  <si>
    <t>3CY4C5825252</t>
  </si>
  <si>
    <t>3CY4C582529U</t>
  </si>
  <si>
    <t>3GW0C2243</t>
  </si>
  <si>
    <t>60% COTTON 40% POLYESTER</t>
  </si>
  <si>
    <t>3GW0C2243100</t>
  </si>
  <si>
    <t>3GW0C224319E</t>
  </si>
  <si>
    <t>3GW0C2243252</t>
  </si>
  <si>
    <t>3GW0C2243501</t>
  </si>
  <si>
    <t>3GW0C5890</t>
  </si>
  <si>
    <t>3GW0C5890100</t>
  </si>
  <si>
    <t>3J68C2247</t>
  </si>
  <si>
    <t>3J68C224701C</t>
  </si>
  <si>
    <t>3J68C224734V</t>
  </si>
  <si>
    <t>3J68C2250</t>
  </si>
  <si>
    <t>3J68C225019E</t>
  </si>
  <si>
    <t>3J68C5826</t>
  </si>
  <si>
    <t>3J68C5826100</t>
  </si>
  <si>
    <t>3J68C5852</t>
  </si>
  <si>
    <t>3J68C5852252</t>
  </si>
  <si>
    <t>3J70C5839</t>
  </si>
  <si>
    <t>3J70C583902A</t>
  </si>
  <si>
    <t>3J70C583904A</t>
  </si>
  <si>
    <t>3J70C5839252</t>
  </si>
  <si>
    <t>3PN1C2189</t>
  </si>
  <si>
    <t>3PN1C218968P</t>
  </si>
  <si>
    <t>68P</t>
  </si>
  <si>
    <t>3PN1C218968Q</t>
  </si>
  <si>
    <t>3PN1C218968R</t>
  </si>
  <si>
    <t>68R</t>
  </si>
  <si>
    <t>3PN1C218968T</t>
  </si>
  <si>
    <t>3J70C5839501</t>
  </si>
  <si>
    <t>5DHJ5QHW0</t>
  </si>
  <si>
    <t>5DHJ5QHW0901</t>
  </si>
  <si>
    <t>90% POLYESTER 10% ELASTAN</t>
  </si>
  <si>
    <t>4EA750990</t>
  </si>
  <si>
    <t>4EA750990100</t>
  </si>
  <si>
    <t>4IL4508Q0</t>
  </si>
  <si>
    <t>4IL4508Q0100</t>
  </si>
  <si>
    <t>3AV0C3149</t>
  </si>
  <si>
    <t>3AV0C3149901</t>
  </si>
  <si>
    <t>3BHJC3146</t>
  </si>
  <si>
    <t>3BHJC3146015</t>
  </si>
  <si>
    <t>3BHJC314619R</t>
  </si>
  <si>
    <t>3F9HC3150</t>
  </si>
  <si>
    <t>3F9HC3150074</t>
  </si>
  <si>
    <t>3F9HC3150252</t>
  </si>
  <si>
    <t>3ZD1C3138</t>
  </si>
  <si>
    <t>3ZD1C3138101</t>
  </si>
  <si>
    <t>3J70Z5485</t>
  </si>
  <si>
    <t>3J70Z5485501</t>
  </si>
  <si>
    <t>3J70Z11PX</t>
  </si>
  <si>
    <t>SET 2: T-SHIRT LONG SLEEVE + PANTS</t>
  </si>
  <si>
    <t>COMP(MAGLIA+PANT)</t>
  </si>
  <si>
    <t>3J70Z11PX501</t>
  </si>
  <si>
    <t>65E</t>
  </si>
  <si>
    <t>CAP</t>
  </si>
  <si>
    <t>CAPPELLO</t>
  </si>
  <si>
    <t>6U87B429U</t>
  </si>
  <si>
    <t>6U87B429U674</t>
  </si>
  <si>
    <t>HAT</t>
  </si>
  <si>
    <t>BERRETTO</t>
  </si>
  <si>
    <t>1244C0345</t>
  </si>
  <si>
    <t>1244C0345252</t>
  </si>
  <si>
    <t>1070Q0353</t>
  </si>
  <si>
    <t>SET 2: HAT + SCARF</t>
  </si>
  <si>
    <t>SET BERRETTO+SCIARPA</t>
  </si>
  <si>
    <t>1070Q0353911</t>
  </si>
  <si>
    <t>1176Q0352</t>
  </si>
  <si>
    <t>1176Q03522C5</t>
  </si>
  <si>
    <t>57% ACRYL 19% WOOL 16% POLYAMID 5% VISCOSE 3% POLYESTER</t>
  </si>
  <si>
    <t>1176Q0352600</t>
  </si>
  <si>
    <t>1244C0360</t>
  </si>
  <si>
    <t>1244C036002A</t>
  </si>
  <si>
    <t>1244C036004A</t>
  </si>
  <si>
    <t>1244C0360074</t>
  </si>
  <si>
    <t>6U87N41C1</t>
  </si>
  <si>
    <t>6U87N41C1852</t>
  </si>
  <si>
    <t>GLOVES</t>
  </si>
  <si>
    <t>GUANTI</t>
  </si>
  <si>
    <t>6U87B316F</t>
  </si>
  <si>
    <t>6U87B316F674</t>
  </si>
  <si>
    <t>1076C0379</t>
  </si>
  <si>
    <t>1076C037963B</t>
  </si>
  <si>
    <t>1244C0359</t>
  </si>
  <si>
    <t>1244C035902A</t>
  </si>
  <si>
    <t>COLLO</t>
  </si>
  <si>
    <t>6HMQB51TF</t>
  </si>
  <si>
    <t>6HMQB51TF902</t>
  </si>
  <si>
    <t>6U87B51TL</t>
  </si>
  <si>
    <t>6U87B51TL674</t>
  </si>
  <si>
    <t>6U87B51TL852</t>
  </si>
  <si>
    <t>6U87B51UM</t>
  </si>
  <si>
    <t>6U87B51UM501</t>
  </si>
  <si>
    <t>6U87B51UM605</t>
  </si>
  <si>
    <t>6U87B51UR</t>
  </si>
  <si>
    <t>6U87B51UR501</t>
  </si>
  <si>
    <t>1176Q0355</t>
  </si>
  <si>
    <t>1176Q03552C5</t>
  </si>
  <si>
    <t>67% ACRYL 22% WOOL 6% POLYAMID 3% VISCOSE 2% POLYESTER</t>
  </si>
  <si>
    <t>1176Q0355600</t>
  </si>
  <si>
    <t>6U87N511Q</t>
  </si>
  <si>
    <t>6U87N511Q64U</t>
  </si>
  <si>
    <t>50% COTTON 50% VISCOSE</t>
  </si>
  <si>
    <t>2BA253IK0</t>
  </si>
  <si>
    <t>2BA253IK034F</t>
  </si>
  <si>
    <t>2BL553IW0</t>
  </si>
  <si>
    <t>2BL553IW019R</t>
  </si>
  <si>
    <t>2KL953K90</t>
  </si>
  <si>
    <t>2KL953K90252</t>
  </si>
  <si>
    <t>2WU053IH0</t>
  </si>
  <si>
    <t>2WU053IH019R</t>
  </si>
  <si>
    <t>2WU053IH034F</t>
  </si>
  <si>
    <t>2WU053LK0</t>
  </si>
  <si>
    <t>2WU053LK019E</t>
  </si>
  <si>
    <t>2DQ253II0</t>
  </si>
  <si>
    <t>2DQ253II004A</t>
  </si>
  <si>
    <t>3C8</t>
  </si>
  <si>
    <t>3EB5F2132</t>
  </si>
  <si>
    <t>3EB5F213205Z</t>
  </si>
  <si>
    <t>05Z</t>
  </si>
  <si>
    <t>73% COTTON 27% POLYESTER</t>
  </si>
  <si>
    <t>3EBNF2221</t>
  </si>
  <si>
    <t>3EBNF2221911</t>
  </si>
  <si>
    <t>65K</t>
  </si>
  <si>
    <t>65L</t>
  </si>
  <si>
    <t>45AH5VEF0</t>
  </si>
  <si>
    <t>45AH5VEF0931</t>
  </si>
  <si>
    <t>86% COTTON 12% POLYESTER 2% ELASTAN</t>
  </si>
  <si>
    <t>3AVEC14QM</t>
  </si>
  <si>
    <t>3AVEC14QM905</t>
  </si>
  <si>
    <t>3096C1502</t>
  </si>
  <si>
    <t>3096C1502501</t>
  </si>
  <si>
    <t>3096C14K8</t>
  </si>
  <si>
    <t>3096C14K819C</t>
  </si>
  <si>
    <t>19C</t>
  </si>
  <si>
    <t>3096C14Q7</t>
  </si>
  <si>
    <t>3096C14Q704U</t>
  </si>
  <si>
    <t>3096C14Q7074</t>
  </si>
  <si>
    <t>3096C14Q7507</t>
  </si>
  <si>
    <t>3096C14TR</t>
  </si>
  <si>
    <t>3096C14TR074</t>
  </si>
  <si>
    <t>3096C14TS</t>
  </si>
  <si>
    <t>3096C14TS100</t>
  </si>
  <si>
    <t>3096C14VX</t>
  </si>
  <si>
    <t>3096C14VX100</t>
  </si>
  <si>
    <t>3096C1503</t>
  </si>
  <si>
    <t>3096C1503100</t>
  </si>
  <si>
    <t>3096C1Y1P</t>
  </si>
  <si>
    <t>3096C1Y1P03J</t>
  </si>
  <si>
    <t>3H0</t>
  </si>
  <si>
    <t>3EG9C14XV</t>
  </si>
  <si>
    <t>3EG9C14XV04A</t>
  </si>
  <si>
    <t>3EG9C14XV074</t>
  </si>
  <si>
    <t>3EG9C14XV100</t>
  </si>
  <si>
    <t>3EG9C14XV252</t>
  </si>
  <si>
    <t>3I9WC14Q3</t>
  </si>
  <si>
    <t>3I9WC14Q3074</t>
  </si>
  <si>
    <t>3IT4C14BO</t>
  </si>
  <si>
    <t>3IT4C14BO700</t>
  </si>
  <si>
    <t>3TWPC14WO</t>
  </si>
  <si>
    <t>65% POLYESTER 35% VISCOSE</t>
  </si>
  <si>
    <t>3TWPC14WO902</t>
  </si>
  <si>
    <t>3VR5C14J5</t>
  </si>
  <si>
    <t>3VR5C14J513C</t>
  </si>
  <si>
    <t>3VR5C14XW</t>
  </si>
  <si>
    <t>3VR5C14XW074</t>
  </si>
  <si>
    <t>3VR5C14XW100</t>
  </si>
  <si>
    <t>3VR5C14ZD</t>
  </si>
  <si>
    <t>3VR5C14ZD074</t>
  </si>
  <si>
    <t>3VR5C9610</t>
  </si>
  <si>
    <t>3VR5C9610223</t>
  </si>
  <si>
    <t>223</t>
  </si>
  <si>
    <t>4AW755D20</t>
  </si>
  <si>
    <t>4AW755D20901</t>
  </si>
  <si>
    <t>50% VISCOSE 30% POLYESTER 20% COTTON</t>
  </si>
  <si>
    <t>3INIC9665</t>
  </si>
  <si>
    <t>3INIC9665903</t>
  </si>
  <si>
    <t>4AB155C80</t>
  </si>
  <si>
    <t>4AB155C8065E</t>
  </si>
  <si>
    <t>4AD557MU0</t>
  </si>
  <si>
    <t>4AD557MU01D0</t>
  </si>
  <si>
    <t>1D0</t>
  </si>
  <si>
    <t>4AU857MO0</t>
  </si>
  <si>
    <t>4AU857MO00H6</t>
  </si>
  <si>
    <t>0H6</t>
  </si>
  <si>
    <t>4BDV55CH0</t>
  </si>
  <si>
    <t>4BDV55CH067T</t>
  </si>
  <si>
    <t>5DU65QHX0</t>
  </si>
  <si>
    <t>5DU65QHX092N</t>
  </si>
  <si>
    <t>92N</t>
  </si>
  <si>
    <t>16AJC5400</t>
  </si>
  <si>
    <t>16AJC540007K</t>
  </si>
  <si>
    <t>07K</t>
  </si>
  <si>
    <t>3KF4I0170</t>
  </si>
  <si>
    <t>3KF4I017019E</t>
  </si>
  <si>
    <t>3MT1I0820</t>
  </si>
  <si>
    <t>3MT1I08203N7</t>
  </si>
  <si>
    <t>3PNMI0148</t>
  </si>
  <si>
    <t>3PNMI0148007</t>
  </si>
  <si>
    <t>1162Q1952</t>
  </si>
  <si>
    <t>1162Q1952252</t>
  </si>
  <si>
    <t>33% ACRYL 33% POLYESTER 19% VISCOSE 15% POLYAMID</t>
  </si>
  <si>
    <t>1194Q1933</t>
  </si>
  <si>
    <t>1194Q1933901</t>
  </si>
  <si>
    <t>90% COTTON 10% POLYAMID</t>
  </si>
  <si>
    <t>13B2C1852</t>
  </si>
  <si>
    <t>13B2C185200T</t>
  </si>
  <si>
    <t>00T</t>
  </si>
  <si>
    <t>47% ACRYL 39% POLYAMID 6% ELASTAN 5% POLYESTER 3% FIBRA METALLIZATA</t>
  </si>
  <si>
    <t>18ARC10BP</t>
  </si>
  <si>
    <t>18ARC10BP902</t>
  </si>
  <si>
    <t>67% POLYAMID 33% ACRYL</t>
  </si>
  <si>
    <t>1UPZC1850</t>
  </si>
  <si>
    <t>1UPZC1850911</t>
  </si>
  <si>
    <t>63% ACRYL 24% POLYAMID 8% POLYESTER 3% ELASTAN 2% FIBRA METALLIZATA</t>
  </si>
  <si>
    <t>3F19C14R5</t>
  </si>
  <si>
    <t>3F19C14R5901</t>
  </si>
  <si>
    <t>3IH0C14Z8</t>
  </si>
  <si>
    <t>3IH0C14Z819E</t>
  </si>
  <si>
    <t>3J68C14UF</t>
  </si>
  <si>
    <t>3J68C14UF074</t>
  </si>
  <si>
    <t>3J68C14UF100</t>
  </si>
  <si>
    <t>3J68C14UF507</t>
  </si>
  <si>
    <t>3J68C14VW</t>
  </si>
  <si>
    <t>3J68C14VW3C8</t>
  </si>
  <si>
    <t>3J68C14W9</t>
  </si>
  <si>
    <t>3J68C14W9501</t>
  </si>
  <si>
    <t>3F4BI0050</t>
  </si>
  <si>
    <t>3F4BI00503G4</t>
  </si>
  <si>
    <t>SET 2: TROUSERS + BRACES</t>
  </si>
  <si>
    <t>PANTALONE + BRETELLE</t>
  </si>
  <si>
    <t>65% POLYESTER 30% VISCOSE 5% ELASTAN</t>
  </si>
  <si>
    <t>3J68I0897</t>
  </si>
  <si>
    <t>3J68I08972L3</t>
  </si>
  <si>
    <t>18ARC1860</t>
  </si>
  <si>
    <t>18ARC186002E</t>
  </si>
  <si>
    <t>3P4ZC2193</t>
  </si>
  <si>
    <t>3P4ZC219304U</t>
  </si>
  <si>
    <t>3F19C14R5605</t>
  </si>
  <si>
    <t>3A4AMM279</t>
  </si>
  <si>
    <t>3A4AMM279904</t>
  </si>
  <si>
    <t>3FJ0I0129</t>
  </si>
  <si>
    <t>3FJ0I0129100</t>
  </si>
  <si>
    <t>5AH05QI60</t>
  </si>
  <si>
    <t>5AH05QI6065K</t>
  </si>
  <si>
    <t>5AH05QI6065L</t>
  </si>
  <si>
    <t>5AW45QIG0</t>
  </si>
  <si>
    <t>5AW45QIG0901</t>
  </si>
  <si>
    <t>3F9HC9543</t>
  </si>
  <si>
    <t>3F9HC95433H0</t>
  </si>
  <si>
    <t>QTY</t>
  </si>
  <si>
    <t>CATEGORY</t>
  </si>
  <si>
    <t>7000046201</t>
  </si>
  <si>
    <t>7000046356</t>
  </si>
  <si>
    <t>7000046379</t>
  </si>
  <si>
    <t>7000046448</t>
  </si>
  <si>
    <t>7000046792</t>
  </si>
  <si>
    <t>7000047370</t>
  </si>
  <si>
    <t>7000047541</t>
  </si>
  <si>
    <t>7000047667</t>
  </si>
  <si>
    <t>7000047842</t>
  </si>
  <si>
    <t>7000047973</t>
  </si>
  <si>
    <t>7000047986</t>
  </si>
  <si>
    <t>7000048010</t>
  </si>
  <si>
    <t>7000048101</t>
  </si>
  <si>
    <t>7000048155</t>
  </si>
  <si>
    <t>7000048234</t>
  </si>
  <si>
    <t>7000048261</t>
  </si>
  <si>
    <t>7000048275</t>
  </si>
  <si>
    <t>7000048355</t>
  </si>
  <si>
    <t>7000048402</t>
  </si>
  <si>
    <t>7000048464</t>
  </si>
  <si>
    <t>83008122000040</t>
  </si>
  <si>
    <t>BOX</t>
  </si>
  <si>
    <t>Sum of QTY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</si>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</sst>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1809]#,##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left" indent="2"/>
    </xf>
    <xf numFmtId="0" fontId="0" fillId="0" borderId="1" xfId="0" applyBorder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1">
    <cellStyle name="Normal" xfId="0" builtinId="0"/>
  </cellStyles>
  <dxfs count="2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tmpspecimage"/><Relationship Id="rId324" Type="http://schemas.openxmlformats.org/officeDocument/2006/relationships/image" Target="../media/image324.jpeg"/><Relationship Id="rId366" Type="http://schemas.openxmlformats.org/officeDocument/2006/relationships/image" Target="../media/image366.tmpspecimage"/><Relationship Id="rId170" Type="http://schemas.openxmlformats.org/officeDocument/2006/relationships/image" Target="../media/image170.tmpspecimage"/><Relationship Id="rId226" Type="http://schemas.openxmlformats.org/officeDocument/2006/relationships/image" Target="../media/image226.jpeg"/><Relationship Id="rId268" Type="http://schemas.openxmlformats.org/officeDocument/2006/relationships/image" Target="../media/image268.tmpspecimage"/><Relationship Id="rId32" Type="http://schemas.openxmlformats.org/officeDocument/2006/relationships/image" Target="../media/image32.jpeg"/><Relationship Id="rId74" Type="http://schemas.openxmlformats.org/officeDocument/2006/relationships/image" Target="../media/image74.tmpspecimage"/><Relationship Id="rId128" Type="http://schemas.openxmlformats.org/officeDocument/2006/relationships/image" Target="../media/image128.tmpspecimage"/><Relationship Id="rId335" Type="http://schemas.openxmlformats.org/officeDocument/2006/relationships/image" Target="../media/image335.jpeg"/><Relationship Id="rId377" Type="http://schemas.openxmlformats.org/officeDocument/2006/relationships/image" Target="../media/image377.tmpspecimage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tmpspecimage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tmpspecimage"/><Relationship Id="rId118" Type="http://schemas.openxmlformats.org/officeDocument/2006/relationships/image" Target="../media/image118.tmpspecimage"/><Relationship Id="rId139" Type="http://schemas.openxmlformats.org/officeDocument/2006/relationships/image" Target="../media/image139.tmpspecimage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tmpspecimage"/><Relationship Id="rId346" Type="http://schemas.openxmlformats.org/officeDocument/2006/relationships/image" Target="../media/image346.jpeg"/><Relationship Id="rId367" Type="http://schemas.openxmlformats.org/officeDocument/2006/relationships/image" Target="../media/image367.tmpspecimage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tmpspecimage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tmpspecimage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tmpspecimage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tmpspecimage"/><Relationship Id="rId403" Type="http://schemas.openxmlformats.org/officeDocument/2006/relationships/image" Target="../media/image403.jpeg"/><Relationship Id="rId6" Type="http://schemas.openxmlformats.org/officeDocument/2006/relationships/image" Target="../media/image6.tmpspecimage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tmpspecimage"/><Relationship Id="rId119" Type="http://schemas.openxmlformats.org/officeDocument/2006/relationships/image" Target="../media/image119.tmpspecimage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tmpspecimage"/><Relationship Id="rId326" Type="http://schemas.openxmlformats.org/officeDocument/2006/relationships/image" Target="../media/image326.jpeg"/><Relationship Id="rId347" Type="http://schemas.openxmlformats.org/officeDocument/2006/relationships/image" Target="../media/image347.tmpspecimage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tmpspecimage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tmpspecimage"/><Relationship Id="rId120" Type="http://schemas.openxmlformats.org/officeDocument/2006/relationships/image" Target="../media/image120.jpeg"/><Relationship Id="rId141" Type="http://schemas.openxmlformats.org/officeDocument/2006/relationships/image" Target="../media/image141.tmpspecimage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tmpspecimage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tmpspecimage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tmpspecimage"/><Relationship Id="rId66" Type="http://schemas.openxmlformats.org/officeDocument/2006/relationships/image" Target="../media/image66.jpeg"/><Relationship Id="rId87" Type="http://schemas.openxmlformats.org/officeDocument/2006/relationships/image" Target="../media/image87.tmpspecimage"/><Relationship Id="rId110" Type="http://schemas.openxmlformats.org/officeDocument/2006/relationships/image" Target="../media/image110.tmpspecimage"/><Relationship Id="rId131" Type="http://schemas.openxmlformats.org/officeDocument/2006/relationships/image" Target="../media/image131.jpeg"/><Relationship Id="rId327" Type="http://schemas.openxmlformats.org/officeDocument/2006/relationships/image" Target="../media/image327.tmpspecimage"/><Relationship Id="rId348" Type="http://schemas.openxmlformats.org/officeDocument/2006/relationships/image" Target="../media/image348.tmpspecimage"/><Relationship Id="rId369" Type="http://schemas.openxmlformats.org/officeDocument/2006/relationships/image" Target="../media/image369.tmpspecimage"/><Relationship Id="rId152" Type="http://schemas.openxmlformats.org/officeDocument/2006/relationships/image" Target="../media/image152.jpeg"/><Relationship Id="rId173" Type="http://schemas.openxmlformats.org/officeDocument/2006/relationships/image" Target="../media/image173.tmpspecimage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tmpspecimage"/><Relationship Id="rId35" Type="http://schemas.openxmlformats.org/officeDocument/2006/relationships/image" Target="../media/image35.tmpspecimage"/><Relationship Id="rId56" Type="http://schemas.openxmlformats.org/officeDocument/2006/relationships/image" Target="../media/image56.tmpspecimage"/><Relationship Id="rId77" Type="http://schemas.openxmlformats.org/officeDocument/2006/relationships/image" Target="../media/image77.tmpspecimage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tmpspecimage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tmpspecimage"/><Relationship Id="rId98" Type="http://schemas.openxmlformats.org/officeDocument/2006/relationships/image" Target="../media/image98.jpeg"/><Relationship Id="rId121" Type="http://schemas.openxmlformats.org/officeDocument/2006/relationships/image" Target="../media/image121.tmpspecimage"/><Relationship Id="rId142" Type="http://schemas.openxmlformats.org/officeDocument/2006/relationships/image" Target="../media/image142.jpeg"/><Relationship Id="rId163" Type="http://schemas.openxmlformats.org/officeDocument/2006/relationships/image" Target="../media/image163.tmpspecimage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tmpspecimage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tmpspecimage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tmpspecimage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tmpspecimage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tmpspecimage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tmpspecimage"/><Relationship Id="rId99" Type="http://schemas.openxmlformats.org/officeDocument/2006/relationships/image" Target="../media/image99.jpeg"/><Relationship Id="rId101" Type="http://schemas.openxmlformats.org/officeDocument/2006/relationships/image" Target="../media/image101.tmpspecimage"/><Relationship Id="rId122" Type="http://schemas.openxmlformats.org/officeDocument/2006/relationships/image" Target="../media/image122.jpeg"/><Relationship Id="rId143" Type="http://schemas.openxmlformats.org/officeDocument/2006/relationships/image" Target="../media/image143.tmpspecimage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tmpspecimage"/><Relationship Id="rId371" Type="http://schemas.openxmlformats.org/officeDocument/2006/relationships/image" Target="../media/image371.tmpspecimage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tmpspecimage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tmpspecimage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tmpspecimage"/><Relationship Id="rId47" Type="http://schemas.openxmlformats.org/officeDocument/2006/relationships/image" Target="../media/image47.jpeg"/><Relationship Id="rId68" Type="http://schemas.openxmlformats.org/officeDocument/2006/relationships/image" Target="../media/image68.tmpspecimage"/><Relationship Id="rId89" Type="http://schemas.openxmlformats.org/officeDocument/2006/relationships/image" Target="../media/image89.tmpspecimage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tmpspecimage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tmpspecimage"/><Relationship Id="rId417" Type="http://schemas.openxmlformats.org/officeDocument/2006/relationships/image" Target="../media/image41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tmpspecimage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tmpspecimage"/><Relationship Id="rId123" Type="http://schemas.openxmlformats.org/officeDocument/2006/relationships/image" Target="../media/image123.tmpspecimage"/><Relationship Id="rId144" Type="http://schemas.openxmlformats.org/officeDocument/2006/relationships/image" Target="../media/image144.jpeg"/><Relationship Id="rId330" Type="http://schemas.openxmlformats.org/officeDocument/2006/relationships/image" Target="../media/image330.tmpspecimage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tmpspecimage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tmpspecimage"/><Relationship Id="rId48" Type="http://schemas.openxmlformats.org/officeDocument/2006/relationships/image" Target="../media/image48.tmpspecimage"/><Relationship Id="rId69" Type="http://schemas.openxmlformats.org/officeDocument/2006/relationships/image" Target="../media/image69.jpeg"/><Relationship Id="rId113" Type="http://schemas.openxmlformats.org/officeDocument/2006/relationships/image" Target="../media/image113.tmpspecimage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tmpspecimage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tmpspecimage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tmpspecimage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tmpspecimage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tmpspecimage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tmpspecimage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tmpspecimage"/><Relationship Id="rId363" Type="http://schemas.openxmlformats.org/officeDocument/2006/relationships/image" Target="../media/image363.jpeg"/><Relationship Id="rId384" Type="http://schemas.openxmlformats.org/officeDocument/2006/relationships/image" Target="../media/image384.tmpspecimage"/><Relationship Id="rId419" Type="http://schemas.openxmlformats.org/officeDocument/2006/relationships/image" Target="../media/image419.tmpspecimage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tmpspecimage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tmpspecimage"/><Relationship Id="rId104" Type="http://schemas.openxmlformats.org/officeDocument/2006/relationships/image" Target="../media/image104.jpeg"/><Relationship Id="rId125" Type="http://schemas.openxmlformats.org/officeDocument/2006/relationships/image" Target="../media/image125.tmpspecimage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tmpspecimage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tmpspecimage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tmpspecimage"/><Relationship Id="rId2" Type="http://schemas.openxmlformats.org/officeDocument/2006/relationships/image" Target="../media/image2.tmpspecimage"/><Relationship Id="rId29" Type="http://schemas.openxmlformats.org/officeDocument/2006/relationships/image" Target="../media/image29.tmpspecimage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tmpspecimage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tmpspecimage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tmpspecimage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tmpspecimage"/><Relationship Id="rId224" Type="http://schemas.openxmlformats.org/officeDocument/2006/relationships/image" Target="../media/image224.tmpspecimage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tmpspecimage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tmpspecimage"/><Relationship Id="rId147" Type="http://schemas.openxmlformats.org/officeDocument/2006/relationships/image" Target="../media/image147.tmpspecimage"/><Relationship Id="rId168" Type="http://schemas.openxmlformats.org/officeDocument/2006/relationships/image" Target="../media/image168.tmpspecimage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tmpspecimage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tmpspecimage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tmpspecimage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tmpspecimage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tmpspecimage"/><Relationship Id="rId83" Type="http://schemas.openxmlformats.org/officeDocument/2006/relationships/image" Target="../media/image83.jpeg"/><Relationship Id="rId179" Type="http://schemas.openxmlformats.org/officeDocument/2006/relationships/image" Target="../media/image179.tmpspecimage"/><Relationship Id="rId365" Type="http://schemas.openxmlformats.org/officeDocument/2006/relationships/image" Target="../media/image365.tmpspecimage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tmpspecimage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tmpspecimage"/><Relationship Id="rId10" Type="http://schemas.openxmlformats.org/officeDocument/2006/relationships/image" Target="../media/image10.tmpspecimage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tmpspecimage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tmpspecimage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tmpspecimage"/><Relationship Id="rId42" Type="http://schemas.openxmlformats.org/officeDocument/2006/relationships/image" Target="../media/image42.jpeg"/><Relationship Id="rId84" Type="http://schemas.openxmlformats.org/officeDocument/2006/relationships/image" Target="../media/image84.tmpspecimage"/><Relationship Id="rId138" Type="http://schemas.openxmlformats.org/officeDocument/2006/relationships/image" Target="../media/image138.jpeg"/><Relationship Id="rId345" Type="http://schemas.openxmlformats.org/officeDocument/2006/relationships/image" Target="../media/image345.tmpspecimage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tmpspecimage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tmpspecimage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tmpspecimage"/><Relationship Id="rId258" Type="http://schemas.openxmlformats.org/officeDocument/2006/relationships/image" Target="../media/image2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1682751</xdr:colOff>
      <xdr:row>0</xdr:row>
      <xdr:rowOff>0</xdr:rowOff>
    </xdr:from>
    <xdr:to>
      <xdr:col>2</xdr:col>
      <xdr:colOff>1460501</xdr:colOff>
      <xdr:row>1</xdr:row>
      <xdr:rowOff>227238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237F5CD-1C6F-DA95-0122-20E55EE6A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876" y="0"/>
          <a:ext cx="2032000" cy="544738"/>
        </a:xfrm>
        <a:prstGeom prst="rect">
          <a:avLst/>
        </a:prstGeom>
      </xdr:spPr>
    </xdr:pic>
    <xdr:clientData/>
  </xdr:twoCellAnchor>
  <xdr:twoCellAnchor>
    <xdr:from>
      <xdr:col>1</xdr:col>
      <xdr:colOff>289529</xdr:colOff>
      <xdr:row>3</xdr:row>
      <xdr:rowOff>101600</xdr:rowOff>
    </xdr:from>
    <xdr:to>
      <xdr:col>1</xdr:col>
      <xdr:colOff>1971071</xdr:colOff>
      <xdr:row>3</xdr:row>
      <xdr:rowOff>2159000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7D0BA6EA-C8B2-7687-B82B-7E61005B32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4004" y="920750"/>
          <a:ext cx="1681542" cy="2057400"/>
        </a:xfrm>
        <a:prstGeom prst="rect">
          <a:avLst/>
        </a:prstGeom>
      </xdr:spPr>
    </xdr:pic>
    <xdr:clientData/>
  </xdr:twoCellAnchor>
  <xdr:twoCellAnchor>
    <xdr:from>
      <xdr:col>2</xdr:col>
      <xdr:colOff>157368</xdr:colOff>
      <xdr:row>3</xdr:row>
      <xdr:rowOff>101600</xdr:rowOff>
    </xdr:from>
    <xdr:to>
      <xdr:col>2</xdr:col>
      <xdr:colOff>2103233</xdr:colOff>
      <xdr:row>3</xdr:row>
      <xdr:rowOff>2159000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52CD7138-F6F9-DB7A-695C-9B0EA3197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8793" y="920750"/>
          <a:ext cx="1945865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</xdr:row>
      <xdr:rowOff>101600</xdr:rowOff>
    </xdr:from>
    <xdr:to>
      <xdr:col>1</xdr:col>
      <xdr:colOff>2159000</xdr:colOff>
      <xdr:row>4</xdr:row>
      <xdr:rowOff>2159000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8A666964-7E16-31F1-0BED-741F154C2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1781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455811</xdr:colOff>
      <xdr:row>4</xdr:row>
      <xdr:rowOff>101600</xdr:rowOff>
    </xdr:from>
    <xdr:to>
      <xdr:col>2</xdr:col>
      <xdr:colOff>1804789</xdr:colOff>
      <xdr:row>4</xdr:row>
      <xdr:rowOff>2159000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1529BE21-28D4-9423-AA22-A01656F4F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7711" y="3178175"/>
          <a:ext cx="134897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</xdr:row>
      <xdr:rowOff>101600</xdr:rowOff>
    </xdr:from>
    <xdr:to>
      <xdr:col>1</xdr:col>
      <xdr:colOff>2159000</xdr:colOff>
      <xdr:row>5</xdr:row>
      <xdr:rowOff>2159000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C75A2703-0599-6480-747E-7D2BB51F94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4356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</xdr:row>
      <xdr:rowOff>235300</xdr:rowOff>
    </xdr:from>
    <xdr:to>
      <xdr:col>2</xdr:col>
      <xdr:colOff>2159000</xdr:colOff>
      <xdr:row>5</xdr:row>
      <xdr:rowOff>2025301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793F2FAB-9BBB-F4FA-E6E1-C5FCE2045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5569300"/>
          <a:ext cx="2057400" cy="1790001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</xdr:row>
      <xdr:rowOff>209329</xdr:rowOff>
    </xdr:from>
    <xdr:to>
      <xdr:col>1</xdr:col>
      <xdr:colOff>2159000</xdr:colOff>
      <xdr:row>7</xdr:row>
      <xdr:rowOff>924146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9E8DFCC0-508C-1661-7C2F-FD51608B3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7800754"/>
          <a:ext cx="2057400" cy="1838767"/>
        </a:xfrm>
        <a:prstGeom prst="rect">
          <a:avLst/>
        </a:prstGeom>
      </xdr:spPr>
    </xdr:pic>
    <xdr:clientData/>
  </xdr:twoCellAnchor>
  <xdr:twoCellAnchor>
    <xdr:from>
      <xdr:col>2</xdr:col>
      <xdr:colOff>448228</xdr:colOff>
      <xdr:row>6</xdr:row>
      <xdr:rowOff>100013</xdr:rowOff>
    </xdr:from>
    <xdr:to>
      <xdr:col>2</xdr:col>
      <xdr:colOff>1812371</xdr:colOff>
      <xdr:row>7</xdr:row>
      <xdr:rowOff>1033463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3BD4A9E0-C19D-39AC-274E-E76792284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0128" y="7691438"/>
          <a:ext cx="1364143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</xdr:row>
      <xdr:rowOff>101600</xdr:rowOff>
    </xdr:from>
    <xdr:to>
      <xdr:col>1</xdr:col>
      <xdr:colOff>2159000</xdr:colOff>
      <xdr:row>8</xdr:row>
      <xdr:rowOff>2159000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2E738E21-C7EF-6CA7-AB6A-F8C9C27BF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995045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99532</xdr:colOff>
      <xdr:row>8</xdr:row>
      <xdr:rowOff>101600</xdr:rowOff>
    </xdr:from>
    <xdr:to>
      <xdr:col>2</xdr:col>
      <xdr:colOff>2161068</xdr:colOff>
      <xdr:row>8</xdr:row>
      <xdr:rowOff>2159000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D9EDC206-B824-92B9-EF38-6952CDFB3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1432" y="9950450"/>
          <a:ext cx="2061536" cy="2057400"/>
        </a:xfrm>
        <a:prstGeom prst="rect">
          <a:avLst/>
        </a:prstGeom>
      </xdr:spPr>
    </xdr:pic>
    <xdr:clientData/>
  </xdr:twoCellAnchor>
  <xdr:twoCellAnchor>
    <xdr:from>
      <xdr:col>1</xdr:col>
      <xdr:colOff>372517</xdr:colOff>
      <xdr:row>9</xdr:row>
      <xdr:rowOff>101600</xdr:rowOff>
    </xdr:from>
    <xdr:to>
      <xdr:col>1</xdr:col>
      <xdr:colOff>1888083</xdr:colOff>
      <xdr:row>9</xdr:row>
      <xdr:rowOff>2159000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45AD432D-F0DF-97FF-7032-3A8D75F4B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6992" y="12207875"/>
          <a:ext cx="1515566" cy="2057400"/>
        </a:xfrm>
        <a:prstGeom prst="rect">
          <a:avLst/>
        </a:prstGeom>
      </xdr:spPr>
    </xdr:pic>
    <xdr:clientData/>
  </xdr:twoCellAnchor>
  <xdr:twoCellAnchor>
    <xdr:from>
      <xdr:col>2</xdr:col>
      <xdr:colOff>259167</xdr:colOff>
      <xdr:row>9</xdr:row>
      <xdr:rowOff>101600</xdr:rowOff>
    </xdr:from>
    <xdr:to>
      <xdr:col>2</xdr:col>
      <xdr:colOff>2001434</xdr:colOff>
      <xdr:row>9</xdr:row>
      <xdr:rowOff>2159000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7EEF494D-8D33-090F-D70B-055F9D071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1067" y="12207875"/>
          <a:ext cx="1742267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</xdr:row>
      <xdr:rowOff>101600</xdr:rowOff>
    </xdr:from>
    <xdr:to>
      <xdr:col>1</xdr:col>
      <xdr:colOff>2159000</xdr:colOff>
      <xdr:row>10</xdr:row>
      <xdr:rowOff>2159000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6B42BDBA-46E3-B5F5-F5FC-5AA6B78D8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44653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377669</xdr:colOff>
      <xdr:row>10</xdr:row>
      <xdr:rowOff>101600</xdr:rowOff>
    </xdr:from>
    <xdr:to>
      <xdr:col>2</xdr:col>
      <xdr:colOff>1882931</xdr:colOff>
      <xdr:row>10</xdr:row>
      <xdr:rowOff>2159000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168FC348-9F59-F4EA-E04D-E4579D966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569" y="14465300"/>
          <a:ext cx="1505262" cy="2057400"/>
        </a:xfrm>
        <a:prstGeom prst="rect">
          <a:avLst/>
        </a:prstGeom>
      </xdr:spPr>
    </xdr:pic>
    <xdr:clientData/>
  </xdr:twoCellAnchor>
  <xdr:twoCellAnchor>
    <xdr:from>
      <xdr:col>1</xdr:col>
      <xdr:colOff>265806</xdr:colOff>
      <xdr:row>11</xdr:row>
      <xdr:rowOff>101600</xdr:rowOff>
    </xdr:from>
    <xdr:to>
      <xdr:col>1</xdr:col>
      <xdr:colOff>1994795</xdr:colOff>
      <xdr:row>11</xdr:row>
      <xdr:rowOff>2159000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3D6354E5-7CD1-5380-B204-EAFCD45AE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0281" y="16722725"/>
          <a:ext cx="1728989" cy="2057400"/>
        </a:xfrm>
        <a:prstGeom prst="rect">
          <a:avLst/>
        </a:prstGeom>
      </xdr:spPr>
    </xdr:pic>
    <xdr:clientData/>
  </xdr:twoCellAnchor>
  <xdr:twoCellAnchor>
    <xdr:from>
      <xdr:col>2</xdr:col>
      <xdr:colOff>317802</xdr:colOff>
      <xdr:row>11</xdr:row>
      <xdr:rowOff>101600</xdr:rowOff>
    </xdr:from>
    <xdr:to>
      <xdr:col>2</xdr:col>
      <xdr:colOff>1942797</xdr:colOff>
      <xdr:row>11</xdr:row>
      <xdr:rowOff>2159000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52AA4C2C-681A-6680-075A-7A6213852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702" y="16722725"/>
          <a:ext cx="1624995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</xdr:row>
      <xdr:rowOff>101600</xdr:rowOff>
    </xdr:from>
    <xdr:to>
      <xdr:col>1</xdr:col>
      <xdr:colOff>2159000</xdr:colOff>
      <xdr:row>13</xdr:row>
      <xdr:rowOff>2159000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2E764FCD-6F1F-1947-5C2F-304C8CC43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9361150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</xdr:row>
      <xdr:rowOff>101600</xdr:rowOff>
    </xdr:from>
    <xdr:to>
      <xdr:col>1</xdr:col>
      <xdr:colOff>2159000</xdr:colOff>
      <xdr:row>14</xdr:row>
      <xdr:rowOff>2159000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FFEB258F-1A69-6F40-2B21-B163DCC15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16185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410698</xdr:colOff>
      <xdr:row>14</xdr:row>
      <xdr:rowOff>101600</xdr:rowOff>
    </xdr:from>
    <xdr:to>
      <xdr:col>2</xdr:col>
      <xdr:colOff>1849903</xdr:colOff>
      <xdr:row>14</xdr:row>
      <xdr:rowOff>2159000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4EEC85F2-3A0F-0E19-A81A-2A63123C5B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2598" y="21618575"/>
          <a:ext cx="1439205" cy="2057400"/>
        </a:xfrm>
        <a:prstGeom prst="rect">
          <a:avLst/>
        </a:prstGeom>
      </xdr:spPr>
    </xdr:pic>
    <xdr:clientData/>
  </xdr:twoCellAnchor>
  <xdr:twoCellAnchor>
    <xdr:from>
      <xdr:col>1</xdr:col>
      <xdr:colOff>375627</xdr:colOff>
      <xdr:row>15</xdr:row>
      <xdr:rowOff>101600</xdr:rowOff>
    </xdr:from>
    <xdr:to>
      <xdr:col>1</xdr:col>
      <xdr:colOff>1884973</xdr:colOff>
      <xdr:row>15</xdr:row>
      <xdr:rowOff>2159000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982E124F-071C-6182-FCA8-E0563D7359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0102" y="23876000"/>
          <a:ext cx="1509346" cy="2057400"/>
        </a:xfrm>
        <a:prstGeom prst="rect">
          <a:avLst/>
        </a:prstGeom>
      </xdr:spPr>
    </xdr:pic>
    <xdr:clientData/>
  </xdr:twoCellAnchor>
  <xdr:twoCellAnchor>
    <xdr:from>
      <xdr:col>2</xdr:col>
      <xdr:colOff>356755</xdr:colOff>
      <xdr:row>15</xdr:row>
      <xdr:rowOff>101600</xdr:rowOff>
    </xdr:from>
    <xdr:to>
      <xdr:col>2</xdr:col>
      <xdr:colOff>1903846</xdr:colOff>
      <xdr:row>15</xdr:row>
      <xdr:rowOff>2159000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A74906AD-B404-A134-1201-451A79624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8655" y="23876000"/>
          <a:ext cx="1547091" cy="2057400"/>
        </a:xfrm>
        <a:prstGeom prst="rect">
          <a:avLst/>
        </a:prstGeom>
      </xdr:spPr>
    </xdr:pic>
    <xdr:clientData/>
  </xdr:twoCellAnchor>
  <xdr:twoCellAnchor>
    <xdr:from>
      <xdr:col>1</xdr:col>
      <xdr:colOff>87078</xdr:colOff>
      <xdr:row>19</xdr:row>
      <xdr:rowOff>101600</xdr:rowOff>
    </xdr:from>
    <xdr:to>
      <xdr:col>1</xdr:col>
      <xdr:colOff>2173523</xdr:colOff>
      <xdr:row>19</xdr:row>
      <xdr:rowOff>2159000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630FC2D9-0994-660C-2827-641F2D56B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553" y="27085925"/>
          <a:ext cx="2086445" cy="2057400"/>
        </a:xfrm>
        <a:prstGeom prst="rect">
          <a:avLst/>
        </a:prstGeom>
      </xdr:spPr>
    </xdr:pic>
    <xdr:clientData/>
  </xdr:twoCellAnchor>
  <xdr:twoCellAnchor>
    <xdr:from>
      <xdr:col>2</xdr:col>
      <xdr:colOff>126531</xdr:colOff>
      <xdr:row>19</xdr:row>
      <xdr:rowOff>101600</xdr:rowOff>
    </xdr:from>
    <xdr:to>
      <xdr:col>2</xdr:col>
      <xdr:colOff>2134070</xdr:colOff>
      <xdr:row>19</xdr:row>
      <xdr:rowOff>2159000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FAB133D6-7A59-2D2A-1FA6-980B0D8D5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8431" y="27085925"/>
          <a:ext cx="2007539" cy="2057400"/>
        </a:xfrm>
        <a:prstGeom prst="rect">
          <a:avLst/>
        </a:prstGeom>
      </xdr:spPr>
    </xdr:pic>
    <xdr:clientData/>
  </xdr:twoCellAnchor>
  <xdr:twoCellAnchor>
    <xdr:from>
      <xdr:col>1</xdr:col>
      <xdr:colOff>106398</xdr:colOff>
      <xdr:row>20</xdr:row>
      <xdr:rowOff>101600</xdr:rowOff>
    </xdr:from>
    <xdr:to>
      <xdr:col>1</xdr:col>
      <xdr:colOff>2154202</xdr:colOff>
      <xdr:row>20</xdr:row>
      <xdr:rowOff>2159000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8CC4AAB8-0CF6-9DBD-28AC-82A089A099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0873" y="29343350"/>
          <a:ext cx="2047804" cy="2057400"/>
        </a:xfrm>
        <a:prstGeom prst="rect">
          <a:avLst/>
        </a:prstGeom>
      </xdr:spPr>
    </xdr:pic>
    <xdr:clientData/>
  </xdr:twoCellAnchor>
  <xdr:twoCellAnchor>
    <xdr:from>
      <xdr:col>2</xdr:col>
      <xdr:colOff>120212</xdr:colOff>
      <xdr:row>20</xdr:row>
      <xdr:rowOff>101600</xdr:rowOff>
    </xdr:from>
    <xdr:to>
      <xdr:col>2</xdr:col>
      <xdr:colOff>2140388</xdr:colOff>
      <xdr:row>20</xdr:row>
      <xdr:rowOff>2159000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745D94E8-08FB-1BF4-B793-0E1D53BF6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2112" y="29343350"/>
          <a:ext cx="2020176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21</xdr:row>
      <xdr:rowOff>101600</xdr:rowOff>
    </xdr:from>
    <xdr:to>
      <xdr:col>1</xdr:col>
      <xdr:colOff>2159000</xdr:colOff>
      <xdr:row>21</xdr:row>
      <xdr:rowOff>2159000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25B8B68C-E743-13A2-EDB3-42C5CA983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16007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21</xdr:row>
      <xdr:rowOff>194481</xdr:rowOff>
    </xdr:from>
    <xdr:to>
      <xdr:col>2</xdr:col>
      <xdr:colOff>2159000</xdr:colOff>
      <xdr:row>21</xdr:row>
      <xdr:rowOff>2066116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E1B0B7F9-4704-9662-4CA3-B362C4EC6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31693656"/>
          <a:ext cx="2057400" cy="187163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23</xdr:row>
      <xdr:rowOff>273438</xdr:rowOff>
    </xdr:from>
    <xdr:to>
      <xdr:col>1</xdr:col>
      <xdr:colOff>2159000</xdr:colOff>
      <xdr:row>23</xdr:row>
      <xdr:rowOff>1987161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CEDD954B-02E8-E806-0EDF-ACFE26E5C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4411038"/>
          <a:ext cx="2057400" cy="1713723"/>
        </a:xfrm>
        <a:prstGeom prst="rect">
          <a:avLst/>
        </a:prstGeom>
      </xdr:spPr>
    </xdr:pic>
    <xdr:clientData/>
  </xdr:twoCellAnchor>
  <xdr:twoCellAnchor>
    <xdr:from>
      <xdr:col>2</xdr:col>
      <xdr:colOff>365250</xdr:colOff>
      <xdr:row>23</xdr:row>
      <xdr:rowOff>101600</xdr:rowOff>
    </xdr:from>
    <xdr:to>
      <xdr:col>2</xdr:col>
      <xdr:colOff>1895350</xdr:colOff>
      <xdr:row>23</xdr:row>
      <xdr:rowOff>2159000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2D392DE6-F71D-B814-5A0A-A6F2A4CA2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7150" y="34239200"/>
          <a:ext cx="1530100" cy="2057400"/>
        </a:xfrm>
        <a:prstGeom prst="rect">
          <a:avLst/>
        </a:prstGeom>
      </xdr:spPr>
    </xdr:pic>
    <xdr:clientData/>
  </xdr:twoCellAnchor>
  <xdr:twoCellAnchor>
    <xdr:from>
      <xdr:col>1</xdr:col>
      <xdr:colOff>148628</xdr:colOff>
      <xdr:row>27</xdr:row>
      <xdr:rowOff>100013</xdr:rowOff>
    </xdr:from>
    <xdr:to>
      <xdr:col>1</xdr:col>
      <xdr:colOff>2111973</xdr:colOff>
      <xdr:row>29</xdr:row>
      <xdr:rowOff>652463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611BE5C7-3837-B512-7C7E-5F724C46D9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3103" y="37638038"/>
          <a:ext cx="1963345" cy="2057400"/>
        </a:xfrm>
        <a:prstGeom prst="rect">
          <a:avLst/>
        </a:prstGeom>
      </xdr:spPr>
    </xdr:pic>
    <xdr:clientData/>
  </xdr:twoCellAnchor>
  <xdr:twoCellAnchor>
    <xdr:from>
      <xdr:col>2</xdr:col>
      <xdr:colOff>62435</xdr:colOff>
      <xdr:row>27</xdr:row>
      <xdr:rowOff>100013</xdr:rowOff>
    </xdr:from>
    <xdr:to>
      <xdr:col>2</xdr:col>
      <xdr:colOff>2198166</xdr:colOff>
      <xdr:row>29</xdr:row>
      <xdr:rowOff>652463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DDA763DE-2550-E8FE-90EE-1E0C90BD0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4335" y="37638038"/>
          <a:ext cx="2135731" cy="2057400"/>
        </a:xfrm>
        <a:prstGeom prst="rect">
          <a:avLst/>
        </a:prstGeom>
      </xdr:spPr>
    </xdr:pic>
    <xdr:clientData/>
  </xdr:twoCellAnchor>
  <xdr:twoCellAnchor>
    <xdr:from>
      <xdr:col>1</xdr:col>
      <xdr:colOff>440189</xdr:colOff>
      <xdr:row>30</xdr:row>
      <xdr:rowOff>101600</xdr:rowOff>
    </xdr:from>
    <xdr:to>
      <xdr:col>1</xdr:col>
      <xdr:colOff>1820412</xdr:colOff>
      <xdr:row>30</xdr:row>
      <xdr:rowOff>2159000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3C7AB389-EEF0-6F02-1C74-611CC4403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664" y="39897050"/>
          <a:ext cx="1380223" cy="2057400"/>
        </a:xfrm>
        <a:prstGeom prst="rect">
          <a:avLst/>
        </a:prstGeom>
      </xdr:spPr>
    </xdr:pic>
    <xdr:clientData/>
  </xdr:twoCellAnchor>
  <xdr:twoCellAnchor>
    <xdr:from>
      <xdr:col>2</xdr:col>
      <xdr:colOff>495331</xdr:colOff>
      <xdr:row>30</xdr:row>
      <xdr:rowOff>101600</xdr:rowOff>
    </xdr:from>
    <xdr:to>
      <xdr:col>2</xdr:col>
      <xdr:colOff>1765270</xdr:colOff>
      <xdr:row>30</xdr:row>
      <xdr:rowOff>2159000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133EA534-335A-066E-6D36-BD120BF708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31" y="39897050"/>
          <a:ext cx="1269939" cy="2057400"/>
        </a:xfrm>
        <a:prstGeom prst="rect">
          <a:avLst/>
        </a:prstGeom>
      </xdr:spPr>
    </xdr:pic>
    <xdr:clientData/>
  </xdr:twoCellAnchor>
  <xdr:twoCellAnchor>
    <xdr:from>
      <xdr:col>1</xdr:col>
      <xdr:colOff>350391</xdr:colOff>
      <xdr:row>31</xdr:row>
      <xdr:rowOff>101600</xdr:rowOff>
    </xdr:from>
    <xdr:to>
      <xdr:col>1</xdr:col>
      <xdr:colOff>1910209</xdr:colOff>
      <xdr:row>31</xdr:row>
      <xdr:rowOff>2159000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DEA37BEA-C4B7-ADBB-1F43-C3C574F5E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866" y="42154475"/>
          <a:ext cx="1559818" cy="2057400"/>
        </a:xfrm>
        <a:prstGeom prst="rect">
          <a:avLst/>
        </a:prstGeom>
      </xdr:spPr>
    </xdr:pic>
    <xdr:clientData/>
  </xdr:twoCellAnchor>
  <xdr:twoCellAnchor>
    <xdr:from>
      <xdr:col>2</xdr:col>
      <xdr:colOff>371475</xdr:colOff>
      <xdr:row>31</xdr:row>
      <xdr:rowOff>101600</xdr:rowOff>
    </xdr:from>
    <xdr:to>
      <xdr:col>2</xdr:col>
      <xdr:colOff>1889125</xdr:colOff>
      <xdr:row>31</xdr:row>
      <xdr:rowOff>2159000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AF82B27-1545-EC78-324F-AC6E0D87B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3375" y="42154475"/>
          <a:ext cx="151765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32</xdr:row>
      <xdr:rowOff>198363</xdr:rowOff>
    </xdr:from>
    <xdr:to>
      <xdr:col>1</xdr:col>
      <xdr:colOff>2159000</xdr:colOff>
      <xdr:row>32</xdr:row>
      <xdr:rowOff>2062239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B6F105FC-B224-0786-DF39-F0033B433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4508663"/>
          <a:ext cx="2057400" cy="1863876"/>
        </a:xfrm>
        <a:prstGeom prst="rect">
          <a:avLst/>
        </a:prstGeom>
      </xdr:spPr>
    </xdr:pic>
    <xdr:clientData/>
  </xdr:twoCellAnchor>
  <xdr:twoCellAnchor>
    <xdr:from>
      <xdr:col>2</xdr:col>
      <xdr:colOff>169692</xdr:colOff>
      <xdr:row>32</xdr:row>
      <xdr:rowOff>101600</xdr:rowOff>
    </xdr:from>
    <xdr:to>
      <xdr:col>2</xdr:col>
      <xdr:colOff>2090909</xdr:colOff>
      <xdr:row>32</xdr:row>
      <xdr:rowOff>2159000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D078FF12-346C-A660-E8D2-93B7E4CFF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1592" y="44411900"/>
          <a:ext cx="1921217" cy="2057400"/>
        </a:xfrm>
        <a:prstGeom prst="rect">
          <a:avLst/>
        </a:prstGeom>
      </xdr:spPr>
    </xdr:pic>
    <xdr:clientData/>
  </xdr:twoCellAnchor>
  <xdr:twoCellAnchor>
    <xdr:from>
      <xdr:col>1</xdr:col>
      <xdr:colOff>462742</xdr:colOff>
      <xdr:row>33</xdr:row>
      <xdr:rowOff>101600</xdr:rowOff>
    </xdr:from>
    <xdr:to>
      <xdr:col>1</xdr:col>
      <xdr:colOff>1797858</xdr:colOff>
      <xdr:row>33</xdr:row>
      <xdr:rowOff>2159000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B50AB5AF-37F6-A592-51C3-2B86595B1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217" y="46669325"/>
          <a:ext cx="1335116" cy="2057400"/>
        </a:xfrm>
        <a:prstGeom prst="rect">
          <a:avLst/>
        </a:prstGeom>
      </xdr:spPr>
    </xdr:pic>
    <xdr:clientData/>
  </xdr:twoCellAnchor>
  <xdr:twoCellAnchor>
    <xdr:from>
      <xdr:col>2</xdr:col>
      <xdr:colOff>296044</xdr:colOff>
      <xdr:row>33</xdr:row>
      <xdr:rowOff>101600</xdr:rowOff>
    </xdr:from>
    <xdr:to>
      <xdr:col>2</xdr:col>
      <xdr:colOff>1964556</xdr:colOff>
      <xdr:row>33</xdr:row>
      <xdr:rowOff>2159000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36953482-ABAB-23E7-80D3-759B2097E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944" y="46669325"/>
          <a:ext cx="1668512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39</xdr:row>
      <xdr:rowOff>101600</xdr:rowOff>
    </xdr:from>
    <xdr:to>
      <xdr:col>1</xdr:col>
      <xdr:colOff>1943960</xdr:colOff>
      <xdr:row>39</xdr:row>
      <xdr:rowOff>2159000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506C63F0-927A-A882-410D-82A0AE963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5006975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39</xdr:row>
      <xdr:rowOff>275363</xdr:rowOff>
    </xdr:from>
    <xdr:to>
      <xdr:col>2</xdr:col>
      <xdr:colOff>2159000</xdr:colOff>
      <xdr:row>39</xdr:row>
      <xdr:rowOff>1985238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AAABB6EC-5C96-E102-7AFD-D74D358C3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50243513"/>
          <a:ext cx="2057400" cy="1709875"/>
        </a:xfrm>
        <a:prstGeom prst="rect">
          <a:avLst/>
        </a:prstGeom>
      </xdr:spPr>
    </xdr:pic>
    <xdr:clientData/>
  </xdr:twoCellAnchor>
  <xdr:twoCellAnchor>
    <xdr:from>
      <xdr:col>1</xdr:col>
      <xdr:colOff>311272</xdr:colOff>
      <xdr:row>40</xdr:row>
      <xdr:rowOff>101600</xdr:rowOff>
    </xdr:from>
    <xdr:to>
      <xdr:col>1</xdr:col>
      <xdr:colOff>1949328</xdr:colOff>
      <xdr:row>40</xdr:row>
      <xdr:rowOff>2159000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3B64E41F-09E5-76DC-B68E-73180D97D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5747" y="52327175"/>
          <a:ext cx="1638056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40</xdr:row>
      <xdr:rowOff>235886</xdr:rowOff>
    </xdr:from>
    <xdr:to>
      <xdr:col>2</xdr:col>
      <xdr:colOff>2159000</xdr:colOff>
      <xdr:row>40</xdr:row>
      <xdr:rowOff>2024719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C1FD3E67-106D-E560-5512-206CDA600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52461461"/>
          <a:ext cx="2057400" cy="1788833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41</xdr:row>
      <xdr:rowOff>101600</xdr:rowOff>
    </xdr:from>
    <xdr:to>
      <xdr:col>1</xdr:col>
      <xdr:colOff>2159000</xdr:colOff>
      <xdr:row>41</xdr:row>
      <xdr:rowOff>2159000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D2F955AA-AA77-8B86-0B80-6BE098EF5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4584600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42</xdr:row>
      <xdr:rowOff>431447</xdr:rowOff>
    </xdr:from>
    <xdr:to>
      <xdr:col>1</xdr:col>
      <xdr:colOff>2159000</xdr:colOff>
      <xdr:row>42</xdr:row>
      <xdr:rowOff>1829153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42A38D69-8C8B-FC44-0C3D-669EC9263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7171872"/>
          <a:ext cx="2057400" cy="1397706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42</xdr:row>
      <xdr:rowOff>474929</xdr:rowOff>
    </xdr:from>
    <xdr:to>
      <xdr:col>2</xdr:col>
      <xdr:colOff>2159000</xdr:colOff>
      <xdr:row>42</xdr:row>
      <xdr:rowOff>1785675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13CF038A-51D9-6CD7-3FDF-AF8C2DF6F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57215354"/>
          <a:ext cx="2057400" cy="1310746"/>
        </a:xfrm>
        <a:prstGeom prst="rect">
          <a:avLst/>
        </a:prstGeom>
      </xdr:spPr>
    </xdr:pic>
    <xdr:clientData/>
  </xdr:twoCellAnchor>
  <xdr:twoCellAnchor>
    <xdr:from>
      <xdr:col>1</xdr:col>
      <xdr:colOff>115930</xdr:colOff>
      <xdr:row>43</xdr:row>
      <xdr:rowOff>100013</xdr:rowOff>
    </xdr:from>
    <xdr:to>
      <xdr:col>1</xdr:col>
      <xdr:colOff>2144671</xdr:colOff>
      <xdr:row>45</xdr:row>
      <xdr:rowOff>652463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5D2F4CEF-9FE4-D600-9ABB-E31A09CD9C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0405" y="59097863"/>
          <a:ext cx="2028741" cy="2057400"/>
        </a:xfrm>
        <a:prstGeom prst="rect">
          <a:avLst/>
        </a:prstGeom>
      </xdr:spPr>
    </xdr:pic>
    <xdr:clientData/>
  </xdr:twoCellAnchor>
  <xdr:twoCellAnchor>
    <xdr:from>
      <xdr:col>1</xdr:col>
      <xdr:colOff>115930</xdr:colOff>
      <xdr:row>46</xdr:row>
      <xdr:rowOff>101600</xdr:rowOff>
    </xdr:from>
    <xdr:to>
      <xdr:col>1</xdr:col>
      <xdr:colOff>2144671</xdr:colOff>
      <xdr:row>46</xdr:row>
      <xdr:rowOff>2159000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DB38DFA8-C088-BD47-11C8-3C61C30412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0405" y="61356875"/>
          <a:ext cx="2028741" cy="2057400"/>
        </a:xfrm>
        <a:prstGeom prst="rect">
          <a:avLst/>
        </a:prstGeom>
      </xdr:spPr>
    </xdr:pic>
    <xdr:clientData/>
  </xdr:twoCellAnchor>
  <xdr:twoCellAnchor>
    <xdr:from>
      <xdr:col>2</xdr:col>
      <xdr:colOff>411504</xdr:colOff>
      <xdr:row>46</xdr:row>
      <xdr:rowOff>101600</xdr:rowOff>
    </xdr:from>
    <xdr:to>
      <xdr:col>2</xdr:col>
      <xdr:colOff>1849095</xdr:colOff>
      <xdr:row>46</xdr:row>
      <xdr:rowOff>2159000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C2A10FC6-3E50-9234-66AD-96D504B3D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404" y="61356875"/>
          <a:ext cx="1437591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47</xdr:row>
      <xdr:rowOff>101600</xdr:rowOff>
    </xdr:from>
    <xdr:to>
      <xdr:col>1</xdr:col>
      <xdr:colOff>2159000</xdr:colOff>
      <xdr:row>47</xdr:row>
      <xdr:rowOff>2159000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33C2EEF1-CF70-5990-9DFD-2B8396E88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636143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119794</xdr:colOff>
      <xdr:row>47</xdr:row>
      <xdr:rowOff>101600</xdr:rowOff>
    </xdr:from>
    <xdr:to>
      <xdr:col>2</xdr:col>
      <xdr:colOff>2140806</xdr:colOff>
      <xdr:row>47</xdr:row>
      <xdr:rowOff>2159000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EF531EC7-DB0A-810A-A4B0-9C596C558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1694" y="63614300"/>
          <a:ext cx="2021012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51</xdr:row>
      <xdr:rowOff>297476</xdr:rowOff>
    </xdr:from>
    <xdr:to>
      <xdr:col>1</xdr:col>
      <xdr:colOff>2159000</xdr:colOff>
      <xdr:row>51</xdr:row>
      <xdr:rowOff>1963122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280AF301-0498-BDA3-2044-0A9969D6BC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67210601"/>
          <a:ext cx="2057400" cy="1665646"/>
        </a:xfrm>
        <a:prstGeom prst="rect">
          <a:avLst/>
        </a:prstGeom>
      </xdr:spPr>
    </xdr:pic>
    <xdr:clientData/>
  </xdr:twoCellAnchor>
  <xdr:twoCellAnchor>
    <xdr:from>
      <xdr:col>2</xdr:col>
      <xdr:colOff>365594</xdr:colOff>
      <xdr:row>51</xdr:row>
      <xdr:rowOff>101600</xdr:rowOff>
    </xdr:from>
    <xdr:to>
      <xdr:col>2</xdr:col>
      <xdr:colOff>1895006</xdr:colOff>
      <xdr:row>51</xdr:row>
      <xdr:rowOff>2159000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6469E9DC-37E7-A1CB-ACAF-A8EDEAF06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7494" y="67014725"/>
          <a:ext cx="1529412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52</xdr:row>
      <xdr:rowOff>101600</xdr:rowOff>
    </xdr:from>
    <xdr:to>
      <xdr:col>1</xdr:col>
      <xdr:colOff>1943960</xdr:colOff>
      <xdr:row>52</xdr:row>
      <xdr:rowOff>2159000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807FB5DA-56D0-4E63-0CEA-8B547E747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6927215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52</xdr:row>
      <xdr:rowOff>217419</xdr:rowOff>
    </xdr:from>
    <xdr:to>
      <xdr:col>2</xdr:col>
      <xdr:colOff>2159000</xdr:colOff>
      <xdr:row>52</xdr:row>
      <xdr:rowOff>2043185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2EA03738-7959-3FA9-2806-5A26FE578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69387969"/>
          <a:ext cx="2057400" cy="1825766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53</xdr:row>
      <xdr:rowOff>261528</xdr:rowOff>
    </xdr:from>
    <xdr:to>
      <xdr:col>1</xdr:col>
      <xdr:colOff>2159000</xdr:colOff>
      <xdr:row>53</xdr:row>
      <xdr:rowOff>1999076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2A695066-C2D0-3B6B-B955-246234B088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71689503"/>
          <a:ext cx="2057400" cy="173754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53</xdr:row>
      <xdr:rowOff>165249</xdr:rowOff>
    </xdr:from>
    <xdr:to>
      <xdr:col>2</xdr:col>
      <xdr:colOff>2159000</xdr:colOff>
      <xdr:row>53</xdr:row>
      <xdr:rowOff>2095349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F607592A-2BD7-39C1-FC18-F99A05E35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71593224"/>
          <a:ext cx="2057400" cy="19301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54</xdr:row>
      <xdr:rowOff>324352</xdr:rowOff>
    </xdr:from>
    <xdr:to>
      <xdr:col>1</xdr:col>
      <xdr:colOff>2159000</xdr:colOff>
      <xdr:row>54</xdr:row>
      <xdr:rowOff>1936244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DB1C3FED-FCA2-1646-405E-B2FD78EEA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74009752"/>
          <a:ext cx="2057400" cy="1611892"/>
        </a:xfrm>
        <a:prstGeom prst="rect">
          <a:avLst/>
        </a:prstGeom>
      </xdr:spPr>
    </xdr:pic>
    <xdr:clientData/>
  </xdr:twoCellAnchor>
  <xdr:twoCellAnchor>
    <xdr:from>
      <xdr:col>2</xdr:col>
      <xdr:colOff>330506</xdr:colOff>
      <xdr:row>54</xdr:row>
      <xdr:rowOff>101600</xdr:rowOff>
    </xdr:from>
    <xdr:to>
      <xdr:col>2</xdr:col>
      <xdr:colOff>1930094</xdr:colOff>
      <xdr:row>54</xdr:row>
      <xdr:rowOff>2159000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6CC922AC-8F87-0DC8-86C3-85C65AD3B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06" y="73787000"/>
          <a:ext cx="159958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55</xdr:row>
      <xdr:rowOff>414089</xdr:rowOff>
    </xdr:from>
    <xdr:to>
      <xdr:col>1</xdr:col>
      <xdr:colOff>2159000</xdr:colOff>
      <xdr:row>55</xdr:row>
      <xdr:rowOff>1846515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D43AD675-2F5C-47DE-9A86-D34F80C71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76356914"/>
          <a:ext cx="2057400" cy="1432426"/>
        </a:xfrm>
        <a:prstGeom prst="rect">
          <a:avLst/>
        </a:prstGeom>
      </xdr:spPr>
    </xdr:pic>
    <xdr:clientData/>
  </xdr:twoCellAnchor>
  <xdr:twoCellAnchor>
    <xdr:from>
      <xdr:col>2</xdr:col>
      <xdr:colOff>347663</xdr:colOff>
      <xdr:row>55</xdr:row>
      <xdr:rowOff>101600</xdr:rowOff>
    </xdr:from>
    <xdr:to>
      <xdr:col>2</xdr:col>
      <xdr:colOff>1912938</xdr:colOff>
      <xdr:row>55</xdr:row>
      <xdr:rowOff>2159000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4E3B1E47-34E3-BA06-9BE1-FAFEC626DD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9563" y="76044425"/>
          <a:ext cx="1565275" cy="2057400"/>
        </a:xfrm>
        <a:prstGeom prst="rect">
          <a:avLst/>
        </a:prstGeom>
      </xdr:spPr>
    </xdr:pic>
    <xdr:clientData/>
  </xdr:twoCellAnchor>
  <xdr:twoCellAnchor>
    <xdr:from>
      <xdr:col>1</xdr:col>
      <xdr:colOff>350391</xdr:colOff>
      <xdr:row>56</xdr:row>
      <xdr:rowOff>101600</xdr:rowOff>
    </xdr:from>
    <xdr:to>
      <xdr:col>1</xdr:col>
      <xdr:colOff>1910209</xdr:colOff>
      <xdr:row>56</xdr:row>
      <xdr:rowOff>2159000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0F6F2F65-84CF-D9F2-357D-FBF621164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866" y="78301850"/>
          <a:ext cx="1559818" cy="2057400"/>
        </a:xfrm>
        <a:prstGeom prst="rect">
          <a:avLst/>
        </a:prstGeom>
      </xdr:spPr>
    </xdr:pic>
    <xdr:clientData/>
  </xdr:twoCellAnchor>
  <xdr:twoCellAnchor>
    <xdr:from>
      <xdr:col>2</xdr:col>
      <xdr:colOff>118264</xdr:colOff>
      <xdr:row>56</xdr:row>
      <xdr:rowOff>101600</xdr:rowOff>
    </xdr:from>
    <xdr:to>
      <xdr:col>2</xdr:col>
      <xdr:colOff>2142335</xdr:colOff>
      <xdr:row>56</xdr:row>
      <xdr:rowOff>2159000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D6596EEB-279A-58A5-28C6-2ABBE5B99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0164" y="78301850"/>
          <a:ext cx="2024071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57</xdr:row>
      <xdr:rowOff>198065</xdr:rowOff>
    </xdr:from>
    <xdr:to>
      <xdr:col>1</xdr:col>
      <xdr:colOff>2159000</xdr:colOff>
      <xdr:row>57</xdr:row>
      <xdr:rowOff>2062533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8DF93CEE-E4AD-5534-006E-560A2223F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80655740"/>
          <a:ext cx="2057400" cy="186446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57</xdr:row>
      <xdr:rowOff>166080</xdr:rowOff>
    </xdr:from>
    <xdr:to>
      <xdr:col>2</xdr:col>
      <xdr:colOff>2159000</xdr:colOff>
      <xdr:row>57</xdr:row>
      <xdr:rowOff>2094522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5845F954-3137-60E6-DE1C-617513541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80623755"/>
          <a:ext cx="2057400" cy="1928442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58</xdr:row>
      <xdr:rowOff>202233</xdr:rowOff>
    </xdr:from>
    <xdr:to>
      <xdr:col>1</xdr:col>
      <xdr:colOff>2159000</xdr:colOff>
      <xdr:row>58</xdr:row>
      <xdr:rowOff>2058370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9300C82F-A2F2-B51C-C18E-E59A2E28E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82917333"/>
          <a:ext cx="2057400" cy="1856137"/>
        </a:xfrm>
        <a:prstGeom prst="rect">
          <a:avLst/>
        </a:prstGeom>
      </xdr:spPr>
    </xdr:pic>
    <xdr:clientData/>
  </xdr:twoCellAnchor>
  <xdr:twoCellAnchor>
    <xdr:from>
      <xdr:col>2</xdr:col>
      <xdr:colOff>469256</xdr:colOff>
      <xdr:row>58</xdr:row>
      <xdr:rowOff>101600</xdr:rowOff>
    </xdr:from>
    <xdr:to>
      <xdr:col>2</xdr:col>
      <xdr:colOff>1791344</xdr:colOff>
      <xdr:row>58</xdr:row>
      <xdr:rowOff>2159000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7EAF324D-5F8D-7343-F09A-29E1F95AF0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1156" y="82816700"/>
          <a:ext cx="132208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59</xdr:row>
      <xdr:rowOff>198065</xdr:rowOff>
    </xdr:from>
    <xdr:to>
      <xdr:col>1</xdr:col>
      <xdr:colOff>2159000</xdr:colOff>
      <xdr:row>59</xdr:row>
      <xdr:rowOff>2062533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C0B910E6-EF06-EB2C-315E-6BACA2330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85170590"/>
          <a:ext cx="2057400" cy="186446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59</xdr:row>
      <xdr:rowOff>163581</xdr:rowOff>
    </xdr:from>
    <xdr:to>
      <xdr:col>2</xdr:col>
      <xdr:colOff>2159000</xdr:colOff>
      <xdr:row>59</xdr:row>
      <xdr:rowOff>2097019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5E8A0C2B-725A-5E4B-5068-ED8EEBF41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85136106"/>
          <a:ext cx="2057400" cy="1933438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60</xdr:row>
      <xdr:rowOff>101600</xdr:rowOff>
    </xdr:from>
    <xdr:to>
      <xdr:col>1</xdr:col>
      <xdr:colOff>2159000</xdr:colOff>
      <xdr:row>60</xdr:row>
      <xdr:rowOff>2159000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xmlns="" id="{970EB85D-9052-CE3C-67E0-9962F9FD5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8733155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175865</xdr:colOff>
      <xdr:row>60</xdr:row>
      <xdr:rowOff>101600</xdr:rowOff>
    </xdr:from>
    <xdr:to>
      <xdr:col>2</xdr:col>
      <xdr:colOff>2084734</xdr:colOff>
      <xdr:row>60</xdr:row>
      <xdr:rowOff>2159000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6E9B2241-DD41-285B-BF2C-C06BBF1C2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7765" y="87331550"/>
          <a:ext cx="1908869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61</xdr:row>
      <xdr:rowOff>322765</xdr:rowOff>
    </xdr:from>
    <xdr:to>
      <xdr:col>1</xdr:col>
      <xdr:colOff>2159000</xdr:colOff>
      <xdr:row>62</xdr:row>
      <xdr:rowOff>810707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1EEA5715-1E97-BB92-AE1E-82FCAF38B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89810140"/>
          <a:ext cx="2057400" cy="1611892"/>
        </a:xfrm>
        <a:prstGeom prst="rect">
          <a:avLst/>
        </a:prstGeom>
      </xdr:spPr>
    </xdr:pic>
    <xdr:clientData/>
  </xdr:twoCellAnchor>
  <xdr:twoCellAnchor>
    <xdr:from>
      <xdr:col>2</xdr:col>
      <xdr:colOff>437621</xdr:colOff>
      <xdr:row>61</xdr:row>
      <xdr:rowOff>100013</xdr:rowOff>
    </xdr:from>
    <xdr:to>
      <xdr:col>2</xdr:col>
      <xdr:colOff>1822979</xdr:colOff>
      <xdr:row>62</xdr:row>
      <xdr:rowOff>1033463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DE081EB2-0939-E76D-2A89-FF58A7537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9521" y="89587388"/>
          <a:ext cx="138535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63</xdr:row>
      <xdr:rowOff>244934</xdr:rowOff>
    </xdr:from>
    <xdr:to>
      <xdr:col>1</xdr:col>
      <xdr:colOff>2159000</xdr:colOff>
      <xdr:row>63</xdr:row>
      <xdr:rowOff>2015662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F91267-5580-3C11-F06A-888B2EC559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91989734"/>
          <a:ext cx="2057400" cy="1770728"/>
        </a:xfrm>
        <a:prstGeom prst="rect">
          <a:avLst/>
        </a:prstGeom>
      </xdr:spPr>
    </xdr:pic>
    <xdr:clientData/>
  </xdr:twoCellAnchor>
  <xdr:twoCellAnchor>
    <xdr:from>
      <xdr:col>2</xdr:col>
      <xdr:colOff>343604</xdr:colOff>
      <xdr:row>63</xdr:row>
      <xdr:rowOff>101600</xdr:rowOff>
    </xdr:from>
    <xdr:to>
      <xdr:col>2</xdr:col>
      <xdr:colOff>1916996</xdr:colOff>
      <xdr:row>63</xdr:row>
      <xdr:rowOff>2159000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DE863D77-706D-E6B8-0AF8-EB155CBFF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4" y="91846400"/>
          <a:ext cx="1573392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64</xdr:row>
      <xdr:rowOff>260511</xdr:rowOff>
    </xdr:from>
    <xdr:to>
      <xdr:col>1</xdr:col>
      <xdr:colOff>2159000</xdr:colOff>
      <xdr:row>66</xdr:row>
      <xdr:rowOff>491969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71DB04E6-90DC-CBC3-D787-BC3A3EBFE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94262736"/>
          <a:ext cx="2057400" cy="1736408"/>
        </a:xfrm>
        <a:prstGeom prst="rect">
          <a:avLst/>
        </a:prstGeom>
      </xdr:spPr>
    </xdr:pic>
    <xdr:clientData/>
  </xdr:twoCellAnchor>
  <xdr:twoCellAnchor>
    <xdr:from>
      <xdr:col>2</xdr:col>
      <xdr:colOff>446229</xdr:colOff>
      <xdr:row>64</xdr:row>
      <xdr:rowOff>100013</xdr:rowOff>
    </xdr:from>
    <xdr:to>
      <xdr:col>2</xdr:col>
      <xdr:colOff>1814371</xdr:colOff>
      <xdr:row>66</xdr:row>
      <xdr:rowOff>652463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xmlns="" id="{D2685024-E955-BECA-DFBC-970EBD8FA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8129" y="94102238"/>
          <a:ext cx="1368142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67</xdr:row>
      <xdr:rowOff>202233</xdr:rowOff>
    </xdr:from>
    <xdr:to>
      <xdr:col>1</xdr:col>
      <xdr:colOff>2159000</xdr:colOff>
      <xdr:row>67</xdr:row>
      <xdr:rowOff>2058370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xmlns="" id="{179C35C1-4C3C-A2D8-BAC7-4FD73B626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96461883"/>
          <a:ext cx="2057400" cy="1856137"/>
        </a:xfrm>
        <a:prstGeom prst="rect">
          <a:avLst/>
        </a:prstGeom>
      </xdr:spPr>
    </xdr:pic>
    <xdr:clientData/>
  </xdr:twoCellAnchor>
  <xdr:twoCellAnchor>
    <xdr:from>
      <xdr:col>2</xdr:col>
      <xdr:colOff>61370</xdr:colOff>
      <xdr:row>67</xdr:row>
      <xdr:rowOff>101600</xdr:rowOff>
    </xdr:from>
    <xdr:to>
      <xdr:col>2</xdr:col>
      <xdr:colOff>2199230</xdr:colOff>
      <xdr:row>67</xdr:row>
      <xdr:rowOff>2159000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xmlns="" id="{BD22FEE6-548B-3AFF-3BA9-2A5E92684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3270" y="96361250"/>
          <a:ext cx="2137860" cy="2057400"/>
        </a:xfrm>
        <a:prstGeom prst="rect">
          <a:avLst/>
        </a:prstGeom>
      </xdr:spPr>
    </xdr:pic>
    <xdr:clientData/>
  </xdr:twoCellAnchor>
  <xdr:twoCellAnchor>
    <xdr:from>
      <xdr:col>1</xdr:col>
      <xdr:colOff>350391</xdr:colOff>
      <xdr:row>69</xdr:row>
      <xdr:rowOff>101600</xdr:rowOff>
    </xdr:from>
    <xdr:to>
      <xdr:col>1</xdr:col>
      <xdr:colOff>1910209</xdr:colOff>
      <xdr:row>69</xdr:row>
      <xdr:rowOff>2159000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xmlns="" id="{620942D9-3D82-8800-E5B3-377B29C8F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866" y="98809175"/>
          <a:ext cx="1559818" cy="2057400"/>
        </a:xfrm>
        <a:prstGeom prst="rect">
          <a:avLst/>
        </a:prstGeom>
      </xdr:spPr>
    </xdr:pic>
    <xdr:clientData/>
  </xdr:twoCellAnchor>
  <xdr:twoCellAnchor>
    <xdr:from>
      <xdr:col>2</xdr:col>
      <xdr:colOff>394126</xdr:colOff>
      <xdr:row>69</xdr:row>
      <xdr:rowOff>101600</xdr:rowOff>
    </xdr:from>
    <xdr:to>
      <xdr:col>2</xdr:col>
      <xdr:colOff>1866473</xdr:colOff>
      <xdr:row>69</xdr:row>
      <xdr:rowOff>2159000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xmlns="" id="{6FB62D45-557D-7337-A06C-F6B32E141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6026" y="98809175"/>
          <a:ext cx="1472347" cy="2057400"/>
        </a:xfrm>
        <a:prstGeom prst="rect">
          <a:avLst/>
        </a:prstGeom>
      </xdr:spPr>
    </xdr:pic>
    <xdr:clientData/>
  </xdr:twoCellAnchor>
  <xdr:twoCellAnchor>
    <xdr:from>
      <xdr:col>1</xdr:col>
      <xdr:colOff>144052</xdr:colOff>
      <xdr:row>70</xdr:row>
      <xdr:rowOff>101600</xdr:rowOff>
    </xdr:from>
    <xdr:to>
      <xdr:col>1</xdr:col>
      <xdr:colOff>2116547</xdr:colOff>
      <xdr:row>70</xdr:row>
      <xdr:rowOff>2159000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xmlns="" id="{5EEFA477-4226-A9BB-D2F4-2DA001875C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527" y="101066600"/>
          <a:ext cx="1972495" cy="2057400"/>
        </a:xfrm>
        <a:prstGeom prst="rect">
          <a:avLst/>
        </a:prstGeom>
      </xdr:spPr>
    </xdr:pic>
    <xdr:clientData/>
  </xdr:twoCellAnchor>
  <xdr:twoCellAnchor>
    <xdr:from>
      <xdr:col>2</xdr:col>
      <xdr:colOff>125735</xdr:colOff>
      <xdr:row>70</xdr:row>
      <xdr:rowOff>101600</xdr:rowOff>
    </xdr:from>
    <xdr:to>
      <xdr:col>2</xdr:col>
      <xdr:colOff>2134865</xdr:colOff>
      <xdr:row>70</xdr:row>
      <xdr:rowOff>2159000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2B44872E-4157-E560-014C-CA19CE46D6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7635" y="101066600"/>
          <a:ext cx="200913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71</xdr:row>
      <xdr:rowOff>101600</xdr:rowOff>
    </xdr:from>
    <xdr:to>
      <xdr:col>1</xdr:col>
      <xdr:colOff>1943960</xdr:colOff>
      <xdr:row>71</xdr:row>
      <xdr:rowOff>2159000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924DEE77-E0DC-C3A2-6D19-084961A97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103324025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462742</xdr:colOff>
      <xdr:row>72</xdr:row>
      <xdr:rowOff>101600</xdr:rowOff>
    </xdr:from>
    <xdr:to>
      <xdr:col>1</xdr:col>
      <xdr:colOff>1797858</xdr:colOff>
      <xdr:row>72</xdr:row>
      <xdr:rowOff>2159000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7045F9E8-F9C1-3250-E417-E5C17390A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217" y="105581450"/>
          <a:ext cx="1335116" cy="2057400"/>
        </a:xfrm>
        <a:prstGeom prst="rect">
          <a:avLst/>
        </a:prstGeom>
      </xdr:spPr>
    </xdr:pic>
    <xdr:clientData/>
  </xdr:twoCellAnchor>
  <xdr:twoCellAnchor>
    <xdr:from>
      <xdr:col>2</xdr:col>
      <xdr:colOff>379598</xdr:colOff>
      <xdr:row>72</xdr:row>
      <xdr:rowOff>101600</xdr:rowOff>
    </xdr:from>
    <xdr:to>
      <xdr:col>2</xdr:col>
      <xdr:colOff>1881001</xdr:colOff>
      <xdr:row>72</xdr:row>
      <xdr:rowOff>2159000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xmlns="" id="{3431162D-2154-34F2-D48C-6D926F636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1498" y="105581450"/>
          <a:ext cx="1501403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73</xdr:row>
      <xdr:rowOff>160759</xdr:rowOff>
    </xdr:from>
    <xdr:to>
      <xdr:col>1</xdr:col>
      <xdr:colOff>2159000</xdr:colOff>
      <xdr:row>74</xdr:row>
      <xdr:rowOff>972707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44948AA1-BF67-8C6D-A872-976A3BD90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07898034"/>
          <a:ext cx="2057400" cy="1935898"/>
        </a:xfrm>
        <a:prstGeom prst="rect">
          <a:avLst/>
        </a:prstGeom>
      </xdr:spPr>
    </xdr:pic>
    <xdr:clientData/>
  </xdr:twoCellAnchor>
  <xdr:twoCellAnchor>
    <xdr:from>
      <xdr:col>2</xdr:col>
      <xdr:colOff>362506</xdr:colOff>
      <xdr:row>73</xdr:row>
      <xdr:rowOff>100013</xdr:rowOff>
    </xdr:from>
    <xdr:to>
      <xdr:col>2</xdr:col>
      <xdr:colOff>1898093</xdr:colOff>
      <xdr:row>74</xdr:row>
      <xdr:rowOff>1033463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xmlns="" id="{8E79FCA4-771C-CAE8-52E9-AB022AE9B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4406" y="107837288"/>
          <a:ext cx="1535587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76</xdr:row>
      <xdr:rowOff>101600</xdr:rowOff>
    </xdr:from>
    <xdr:to>
      <xdr:col>1</xdr:col>
      <xdr:colOff>2159000</xdr:colOff>
      <xdr:row>76</xdr:row>
      <xdr:rowOff>2159000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xmlns="" id="{940D76F8-CDE2-978D-F596-349263A7E8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106678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217968</xdr:colOff>
      <xdr:row>76</xdr:row>
      <xdr:rowOff>101600</xdr:rowOff>
    </xdr:from>
    <xdr:to>
      <xdr:col>2</xdr:col>
      <xdr:colOff>2042632</xdr:colOff>
      <xdr:row>76</xdr:row>
      <xdr:rowOff>2159000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F7D26AEB-C4C9-D950-BC6F-D64ACBA18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9868" y="110667800"/>
          <a:ext cx="1824664" cy="2057400"/>
        </a:xfrm>
        <a:prstGeom prst="rect">
          <a:avLst/>
        </a:prstGeom>
      </xdr:spPr>
    </xdr:pic>
    <xdr:clientData/>
  </xdr:twoCellAnchor>
  <xdr:twoCellAnchor>
    <xdr:from>
      <xdr:col>1</xdr:col>
      <xdr:colOff>440189</xdr:colOff>
      <xdr:row>77</xdr:row>
      <xdr:rowOff>101600</xdr:rowOff>
    </xdr:from>
    <xdr:to>
      <xdr:col>1</xdr:col>
      <xdr:colOff>1820412</xdr:colOff>
      <xdr:row>77</xdr:row>
      <xdr:rowOff>2159000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xmlns="" id="{8873D287-FBB9-90DB-5A3B-F7FEB56B1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664" y="112925225"/>
          <a:ext cx="1380223" cy="2057400"/>
        </a:xfrm>
        <a:prstGeom prst="rect">
          <a:avLst/>
        </a:prstGeom>
      </xdr:spPr>
    </xdr:pic>
    <xdr:clientData/>
  </xdr:twoCellAnchor>
  <xdr:twoCellAnchor>
    <xdr:from>
      <xdr:col>2</xdr:col>
      <xdr:colOff>422532</xdr:colOff>
      <xdr:row>77</xdr:row>
      <xdr:rowOff>101600</xdr:rowOff>
    </xdr:from>
    <xdr:to>
      <xdr:col>2</xdr:col>
      <xdr:colOff>1838067</xdr:colOff>
      <xdr:row>77</xdr:row>
      <xdr:rowOff>2159000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xmlns="" id="{BCF3B287-0FAD-F301-3EE6-EE570A821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4432" y="112925225"/>
          <a:ext cx="1415535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78</xdr:row>
      <xdr:rowOff>357820</xdr:rowOff>
    </xdr:from>
    <xdr:to>
      <xdr:col>1</xdr:col>
      <xdr:colOff>2159000</xdr:colOff>
      <xdr:row>78</xdr:row>
      <xdr:rowOff>1902773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xmlns="" id="{25DAF8FA-DB6C-A339-8E40-AE335BBA4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15438870"/>
          <a:ext cx="2057400" cy="1544953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78</xdr:row>
      <xdr:rowOff>398376</xdr:rowOff>
    </xdr:from>
    <xdr:to>
      <xdr:col>2</xdr:col>
      <xdr:colOff>2159000</xdr:colOff>
      <xdr:row>78</xdr:row>
      <xdr:rowOff>1862236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xmlns="" id="{C518715B-6780-018F-16AE-1186DB687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115479426"/>
          <a:ext cx="2057400" cy="146386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79</xdr:row>
      <xdr:rowOff>375630</xdr:rowOff>
    </xdr:from>
    <xdr:to>
      <xdr:col>1</xdr:col>
      <xdr:colOff>2159000</xdr:colOff>
      <xdr:row>79</xdr:row>
      <xdr:rowOff>1884976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xmlns="" id="{828D7755-F9D3-88CB-36A8-C43326D8A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17714105"/>
          <a:ext cx="2057400" cy="1509346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79</xdr:row>
      <xdr:rowOff>162768</xdr:rowOff>
    </xdr:from>
    <xdr:to>
      <xdr:col>2</xdr:col>
      <xdr:colOff>2159000</xdr:colOff>
      <xdr:row>79</xdr:row>
      <xdr:rowOff>2097825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xmlns="" id="{6EF8CF3D-3A40-8616-98AF-3B6CC25CB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117501243"/>
          <a:ext cx="2057400" cy="1935057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80</xdr:row>
      <xdr:rowOff>101600</xdr:rowOff>
    </xdr:from>
    <xdr:to>
      <xdr:col>1</xdr:col>
      <xdr:colOff>1943960</xdr:colOff>
      <xdr:row>80</xdr:row>
      <xdr:rowOff>2159000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xmlns="" id="{6966044D-6F8A-2ED9-573B-9F63BA15A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119697500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462742</xdr:colOff>
      <xdr:row>82</xdr:row>
      <xdr:rowOff>101600</xdr:rowOff>
    </xdr:from>
    <xdr:to>
      <xdr:col>1</xdr:col>
      <xdr:colOff>1797858</xdr:colOff>
      <xdr:row>82</xdr:row>
      <xdr:rowOff>2159000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xmlns="" id="{0984E08B-DF12-80C6-869E-6C55133E5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217" y="122145425"/>
          <a:ext cx="1335116" cy="2057400"/>
        </a:xfrm>
        <a:prstGeom prst="rect">
          <a:avLst/>
        </a:prstGeom>
      </xdr:spPr>
    </xdr:pic>
    <xdr:clientData/>
  </xdr:twoCellAnchor>
  <xdr:twoCellAnchor>
    <xdr:from>
      <xdr:col>2</xdr:col>
      <xdr:colOff>307718</xdr:colOff>
      <xdr:row>82</xdr:row>
      <xdr:rowOff>101600</xdr:rowOff>
    </xdr:from>
    <xdr:to>
      <xdr:col>2</xdr:col>
      <xdr:colOff>1952882</xdr:colOff>
      <xdr:row>82</xdr:row>
      <xdr:rowOff>2159000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xmlns="" id="{F93CE387-86F0-06E7-A525-DF143D8BB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9618" y="122145425"/>
          <a:ext cx="1645164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83</xdr:row>
      <xdr:rowOff>101600</xdr:rowOff>
    </xdr:from>
    <xdr:to>
      <xdr:col>1</xdr:col>
      <xdr:colOff>1943960</xdr:colOff>
      <xdr:row>83</xdr:row>
      <xdr:rowOff>2159000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xmlns="" id="{C997ECBA-A99C-D2DF-13EB-36577F9B0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12440285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357753</xdr:colOff>
      <xdr:row>83</xdr:row>
      <xdr:rowOff>101600</xdr:rowOff>
    </xdr:from>
    <xdr:to>
      <xdr:col>2</xdr:col>
      <xdr:colOff>1902848</xdr:colOff>
      <xdr:row>83</xdr:row>
      <xdr:rowOff>2159000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xmlns="" id="{E0C78B80-EE89-386B-2719-47C4EB8A5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9653" y="124402850"/>
          <a:ext cx="1545095" cy="2057400"/>
        </a:xfrm>
        <a:prstGeom prst="rect">
          <a:avLst/>
        </a:prstGeom>
      </xdr:spPr>
    </xdr:pic>
    <xdr:clientData/>
  </xdr:twoCellAnchor>
  <xdr:twoCellAnchor>
    <xdr:from>
      <xdr:col>1</xdr:col>
      <xdr:colOff>350391</xdr:colOff>
      <xdr:row>84</xdr:row>
      <xdr:rowOff>101600</xdr:rowOff>
    </xdr:from>
    <xdr:to>
      <xdr:col>1</xdr:col>
      <xdr:colOff>1910209</xdr:colOff>
      <xdr:row>84</xdr:row>
      <xdr:rowOff>2159000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xmlns="" id="{55C31409-59A0-2D88-0B33-EAF531506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866" y="126660275"/>
          <a:ext cx="1559818" cy="2057400"/>
        </a:xfrm>
        <a:prstGeom prst="rect">
          <a:avLst/>
        </a:prstGeom>
      </xdr:spPr>
    </xdr:pic>
    <xdr:clientData/>
  </xdr:twoCellAnchor>
  <xdr:twoCellAnchor>
    <xdr:from>
      <xdr:col>2</xdr:col>
      <xdr:colOff>191367</xdr:colOff>
      <xdr:row>84</xdr:row>
      <xdr:rowOff>101600</xdr:rowOff>
    </xdr:from>
    <xdr:to>
      <xdr:col>2</xdr:col>
      <xdr:colOff>2069234</xdr:colOff>
      <xdr:row>84</xdr:row>
      <xdr:rowOff>2159000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300804CB-29D0-3538-E18A-4511E02D7C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3267" y="126660275"/>
          <a:ext cx="1877867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87</xdr:row>
      <xdr:rowOff>101600</xdr:rowOff>
    </xdr:from>
    <xdr:to>
      <xdr:col>1</xdr:col>
      <xdr:colOff>1943960</xdr:colOff>
      <xdr:row>87</xdr:row>
      <xdr:rowOff>2159000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xmlns="" id="{0C03902F-C50D-1455-435B-6DD6BE110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12929870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388783</xdr:colOff>
      <xdr:row>87</xdr:row>
      <xdr:rowOff>101600</xdr:rowOff>
    </xdr:from>
    <xdr:to>
      <xdr:col>2</xdr:col>
      <xdr:colOff>1871817</xdr:colOff>
      <xdr:row>87</xdr:row>
      <xdr:rowOff>2159000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xmlns="" id="{BA896E9C-5260-29E0-F92E-9C67FF44B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683" y="129298700"/>
          <a:ext cx="1483034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88</xdr:row>
      <xdr:rowOff>335347</xdr:rowOff>
    </xdr:from>
    <xdr:to>
      <xdr:col>1</xdr:col>
      <xdr:colOff>2159000</xdr:colOff>
      <xdr:row>88</xdr:row>
      <xdr:rowOff>1925247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xmlns="" id="{C862D760-CEAD-5E1D-4C1E-4EF4FF004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31789872"/>
          <a:ext cx="2057400" cy="1589900"/>
        </a:xfrm>
        <a:prstGeom prst="rect">
          <a:avLst/>
        </a:prstGeom>
      </xdr:spPr>
    </xdr:pic>
    <xdr:clientData/>
  </xdr:twoCellAnchor>
  <xdr:twoCellAnchor>
    <xdr:from>
      <xdr:col>2</xdr:col>
      <xdr:colOff>332551</xdr:colOff>
      <xdr:row>88</xdr:row>
      <xdr:rowOff>101600</xdr:rowOff>
    </xdr:from>
    <xdr:to>
      <xdr:col>2</xdr:col>
      <xdr:colOff>1928050</xdr:colOff>
      <xdr:row>88</xdr:row>
      <xdr:rowOff>2159000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xmlns="" id="{2734B912-AD18-93F1-BC70-DD73F63D01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4451" y="131556125"/>
          <a:ext cx="1595499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89</xdr:row>
      <xdr:rowOff>101600</xdr:rowOff>
    </xdr:from>
    <xdr:to>
      <xdr:col>1</xdr:col>
      <xdr:colOff>2159000</xdr:colOff>
      <xdr:row>89</xdr:row>
      <xdr:rowOff>2159000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1770ACEC-4D4B-763F-02CF-622C5DAD1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3381355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292934</xdr:colOff>
      <xdr:row>89</xdr:row>
      <xdr:rowOff>101600</xdr:rowOff>
    </xdr:from>
    <xdr:to>
      <xdr:col>2</xdr:col>
      <xdr:colOff>1967667</xdr:colOff>
      <xdr:row>89</xdr:row>
      <xdr:rowOff>2159000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D4FADAD2-B9ED-0B81-7F22-2181E1B47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834" y="133813550"/>
          <a:ext cx="1674733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91</xdr:row>
      <xdr:rowOff>95250</xdr:rowOff>
    </xdr:from>
    <xdr:to>
      <xdr:col>1</xdr:col>
      <xdr:colOff>2159000</xdr:colOff>
      <xdr:row>94</xdr:row>
      <xdr:rowOff>466725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EBE76437-1E4B-87D0-5D2D-187A5AEC3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36445625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370297</xdr:colOff>
      <xdr:row>95</xdr:row>
      <xdr:rowOff>101600</xdr:rowOff>
    </xdr:from>
    <xdr:to>
      <xdr:col>1</xdr:col>
      <xdr:colOff>1890304</xdr:colOff>
      <xdr:row>95</xdr:row>
      <xdr:rowOff>2159000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xmlns="" id="{72CBFFA0-7EDB-F100-FAF5-0917B05E1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772" y="138699875"/>
          <a:ext cx="1520007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95</xdr:row>
      <xdr:rowOff>101600</xdr:rowOff>
    </xdr:from>
    <xdr:to>
      <xdr:col>2</xdr:col>
      <xdr:colOff>2159000</xdr:colOff>
      <xdr:row>95</xdr:row>
      <xdr:rowOff>2159000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4A912FCC-297E-D874-9DAD-2FF57AA12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138699875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96</xdr:row>
      <xdr:rowOff>101600</xdr:rowOff>
    </xdr:from>
    <xdr:to>
      <xdr:col>1</xdr:col>
      <xdr:colOff>1943960</xdr:colOff>
      <xdr:row>96</xdr:row>
      <xdr:rowOff>2159000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9437E4BD-31E4-E874-D785-D97984AF8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140957300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97</xdr:row>
      <xdr:rowOff>101600</xdr:rowOff>
    </xdr:from>
    <xdr:to>
      <xdr:col>1</xdr:col>
      <xdr:colOff>2159000</xdr:colOff>
      <xdr:row>97</xdr:row>
      <xdr:rowOff>2159000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5148CE95-473A-977D-A575-D58707F60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4321472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343279</xdr:colOff>
      <xdr:row>97</xdr:row>
      <xdr:rowOff>101600</xdr:rowOff>
    </xdr:from>
    <xdr:to>
      <xdr:col>2</xdr:col>
      <xdr:colOff>1917321</xdr:colOff>
      <xdr:row>97</xdr:row>
      <xdr:rowOff>2159000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xmlns="" id="{68DE6DB6-4711-BCFD-A3C8-B4B635810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179" y="143214725"/>
          <a:ext cx="1574042" cy="2057400"/>
        </a:xfrm>
        <a:prstGeom prst="rect">
          <a:avLst/>
        </a:prstGeom>
      </xdr:spPr>
    </xdr:pic>
    <xdr:clientData/>
  </xdr:twoCellAnchor>
  <xdr:twoCellAnchor>
    <xdr:from>
      <xdr:col>1</xdr:col>
      <xdr:colOff>440189</xdr:colOff>
      <xdr:row>98</xdr:row>
      <xdr:rowOff>101600</xdr:rowOff>
    </xdr:from>
    <xdr:to>
      <xdr:col>1</xdr:col>
      <xdr:colOff>1820412</xdr:colOff>
      <xdr:row>98</xdr:row>
      <xdr:rowOff>2159000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xmlns="" id="{753DE02C-1C10-21F1-5F76-5DD646061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664" y="145472150"/>
          <a:ext cx="1380223" cy="2057400"/>
        </a:xfrm>
        <a:prstGeom prst="rect">
          <a:avLst/>
        </a:prstGeom>
      </xdr:spPr>
    </xdr:pic>
    <xdr:clientData/>
  </xdr:twoCellAnchor>
  <xdr:twoCellAnchor>
    <xdr:from>
      <xdr:col>2</xdr:col>
      <xdr:colOff>377810</xdr:colOff>
      <xdr:row>98</xdr:row>
      <xdr:rowOff>101600</xdr:rowOff>
    </xdr:from>
    <xdr:to>
      <xdr:col>2</xdr:col>
      <xdr:colOff>1882790</xdr:colOff>
      <xdr:row>98</xdr:row>
      <xdr:rowOff>2159000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xmlns="" id="{92BFA0B7-C8AE-BE88-6BA4-5081D94B1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710" y="145472150"/>
          <a:ext cx="1504980" cy="2057400"/>
        </a:xfrm>
        <a:prstGeom prst="rect">
          <a:avLst/>
        </a:prstGeom>
      </xdr:spPr>
    </xdr:pic>
    <xdr:clientData/>
  </xdr:twoCellAnchor>
  <xdr:twoCellAnchor>
    <xdr:from>
      <xdr:col>1</xdr:col>
      <xdr:colOff>350391</xdr:colOff>
      <xdr:row>99</xdr:row>
      <xdr:rowOff>101600</xdr:rowOff>
    </xdr:from>
    <xdr:to>
      <xdr:col>1</xdr:col>
      <xdr:colOff>1910209</xdr:colOff>
      <xdr:row>99</xdr:row>
      <xdr:rowOff>2159000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xmlns="" id="{77896CA9-4BEB-C7E4-1957-BDFD62EC5D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866" y="147729575"/>
          <a:ext cx="155981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100</xdr:row>
      <xdr:rowOff>101600</xdr:rowOff>
    </xdr:from>
    <xdr:to>
      <xdr:col>1</xdr:col>
      <xdr:colOff>2159000</xdr:colOff>
      <xdr:row>100</xdr:row>
      <xdr:rowOff>2159000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8572486F-0882-3C01-F11F-978B48F7E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499870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497556</xdr:colOff>
      <xdr:row>100</xdr:row>
      <xdr:rowOff>101600</xdr:rowOff>
    </xdr:from>
    <xdr:to>
      <xdr:col>2</xdr:col>
      <xdr:colOff>1763045</xdr:colOff>
      <xdr:row>100</xdr:row>
      <xdr:rowOff>2159000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589AE15B-2388-5189-4A9A-30BE52A4B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9456" y="149987000"/>
          <a:ext cx="1265489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101</xdr:row>
      <xdr:rowOff>101600</xdr:rowOff>
    </xdr:from>
    <xdr:to>
      <xdr:col>1</xdr:col>
      <xdr:colOff>2159000</xdr:colOff>
      <xdr:row>101</xdr:row>
      <xdr:rowOff>2159000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EABEE982-9D6A-F0E5-24BB-352FD2448C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5224442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106866</xdr:colOff>
      <xdr:row>101</xdr:row>
      <xdr:rowOff>101600</xdr:rowOff>
    </xdr:from>
    <xdr:to>
      <xdr:col>2</xdr:col>
      <xdr:colOff>2153734</xdr:colOff>
      <xdr:row>101</xdr:row>
      <xdr:rowOff>2159000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xmlns="" id="{C373628D-A33A-D77E-76D6-C1BB05A21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8766" y="152244425"/>
          <a:ext cx="204686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102</xdr:row>
      <xdr:rowOff>101600</xdr:rowOff>
    </xdr:from>
    <xdr:to>
      <xdr:col>1</xdr:col>
      <xdr:colOff>2159000</xdr:colOff>
      <xdr:row>102</xdr:row>
      <xdr:rowOff>2159000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xmlns="" id="{C7667B4B-BDE6-6688-5690-FA59BCC5E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5450185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165496</xdr:colOff>
      <xdr:row>102</xdr:row>
      <xdr:rowOff>101600</xdr:rowOff>
    </xdr:from>
    <xdr:to>
      <xdr:col>2</xdr:col>
      <xdr:colOff>2095105</xdr:colOff>
      <xdr:row>102</xdr:row>
      <xdr:rowOff>2159000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xmlns="" id="{2D712D53-960D-CCD6-3C80-B2D20F4A5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396" y="154501850"/>
          <a:ext cx="1929609" cy="2057400"/>
        </a:xfrm>
        <a:prstGeom prst="rect">
          <a:avLst/>
        </a:prstGeom>
      </xdr:spPr>
    </xdr:pic>
    <xdr:clientData/>
  </xdr:twoCellAnchor>
  <xdr:twoCellAnchor>
    <xdr:from>
      <xdr:col>1</xdr:col>
      <xdr:colOff>350391</xdr:colOff>
      <xdr:row>103</xdr:row>
      <xdr:rowOff>101600</xdr:rowOff>
    </xdr:from>
    <xdr:to>
      <xdr:col>1</xdr:col>
      <xdr:colOff>1910209</xdr:colOff>
      <xdr:row>103</xdr:row>
      <xdr:rowOff>2159000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xmlns="" id="{1F159ADF-9E72-9FFD-59CD-CE6E80D18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866" y="156759275"/>
          <a:ext cx="1559818" cy="2057400"/>
        </a:xfrm>
        <a:prstGeom prst="rect">
          <a:avLst/>
        </a:prstGeom>
      </xdr:spPr>
    </xdr:pic>
    <xdr:clientData/>
  </xdr:twoCellAnchor>
  <xdr:twoCellAnchor>
    <xdr:from>
      <xdr:col>1</xdr:col>
      <xdr:colOff>335350</xdr:colOff>
      <xdr:row>104</xdr:row>
      <xdr:rowOff>100013</xdr:rowOff>
    </xdr:from>
    <xdr:to>
      <xdr:col>1</xdr:col>
      <xdr:colOff>1925250</xdr:colOff>
      <xdr:row>106</xdr:row>
      <xdr:rowOff>652463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xmlns="" id="{6AE62462-0E07-57CF-F5C2-2F9BF6BFB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825" y="159015113"/>
          <a:ext cx="1589900" cy="2057400"/>
        </a:xfrm>
        <a:prstGeom prst="rect">
          <a:avLst/>
        </a:prstGeom>
      </xdr:spPr>
    </xdr:pic>
    <xdr:clientData/>
  </xdr:twoCellAnchor>
  <xdr:twoCellAnchor>
    <xdr:from>
      <xdr:col>2</xdr:col>
      <xdr:colOff>123630</xdr:colOff>
      <xdr:row>104</xdr:row>
      <xdr:rowOff>100013</xdr:rowOff>
    </xdr:from>
    <xdr:to>
      <xdr:col>2</xdr:col>
      <xdr:colOff>2136969</xdr:colOff>
      <xdr:row>106</xdr:row>
      <xdr:rowOff>652463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xmlns="" id="{B79C9502-BE7E-DE18-6E41-DBB7B9C1A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5530" y="159015113"/>
          <a:ext cx="2013339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107</xdr:row>
      <xdr:rowOff>100013</xdr:rowOff>
    </xdr:from>
    <xdr:to>
      <xdr:col>1</xdr:col>
      <xdr:colOff>2159000</xdr:colOff>
      <xdr:row>108</xdr:row>
      <xdr:rowOff>1033463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xmlns="" id="{D269704F-639F-CF7E-CE77-8FDCFE12B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61272538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158416</xdr:colOff>
      <xdr:row>107</xdr:row>
      <xdr:rowOff>100013</xdr:rowOff>
    </xdr:from>
    <xdr:to>
      <xdr:col>2</xdr:col>
      <xdr:colOff>2102184</xdr:colOff>
      <xdr:row>108</xdr:row>
      <xdr:rowOff>1033463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xmlns="" id="{C948A5B1-9E30-BC5F-8D47-0CB02870B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0316" y="161272538"/>
          <a:ext cx="194376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109</xdr:row>
      <xdr:rowOff>101600</xdr:rowOff>
    </xdr:from>
    <xdr:to>
      <xdr:col>1</xdr:col>
      <xdr:colOff>2159000</xdr:colOff>
      <xdr:row>109</xdr:row>
      <xdr:rowOff>2159000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xmlns="" id="{60D35AE3-0FDD-7EBB-DCDB-71B9CA4FC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6353155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169540</xdr:colOff>
      <xdr:row>109</xdr:row>
      <xdr:rowOff>101600</xdr:rowOff>
    </xdr:from>
    <xdr:to>
      <xdr:col>2</xdr:col>
      <xdr:colOff>2091059</xdr:colOff>
      <xdr:row>109</xdr:row>
      <xdr:rowOff>2159000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xmlns="" id="{D281AF99-10E7-89ED-D789-40F73A141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1440" y="163531550"/>
          <a:ext cx="1921519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110</xdr:row>
      <xdr:rowOff>101600</xdr:rowOff>
    </xdr:from>
    <xdr:to>
      <xdr:col>1</xdr:col>
      <xdr:colOff>2159000</xdr:colOff>
      <xdr:row>110</xdr:row>
      <xdr:rowOff>2159000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xmlns="" id="{D4D0AE7E-0199-54A3-1B61-4006973DE1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657889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345525</xdr:colOff>
      <xdr:row>110</xdr:row>
      <xdr:rowOff>101600</xdr:rowOff>
    </xdr:from>
    <xdr:to>
      <xdr:col>2</xdr:col>
      <xdr:colOff>1915074</xdr:colOff>
      <xdr:row>110</xdr:row>
      <xdr:rowOff>2159000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xmlns="" id="{FEEE1D17-8D51-08F7-E36C-CFF4DD97E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7425" y="165788975"/>
          <a:ext cx="1569549" cy="2057400"/>
        </a:xfrm>
        <a:prstGeom prst="rect">
          <a:avLst/>
        </a:prstGeom>
      </xdr:spPr>
    </xdr:pic>
    <xdr:clientData/>
  </xdr:twoCellAnchor>
  <xdr:twoCellAnchor>
    <xdr:from>
      <xdr:col>1</xdr:col>
      <xdr:colOff>375627</xdr:colOff>
      <xdr:row>111</xdr:row>
      <xdr:rowOff>100013</xdr:rowOff>
    </xdr:from>
    <xdr:to>
      <xdr:col>1</xdr:col>
      <xdr:colOff>1884973</xdr:colOff>
      <xdr:row>112</xdr:row>
      <xdr:rowOff>1033463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xmlns="" id="{27A8379D-562C-6763-806B-175579BC0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0102" y="168044813"/>
          <a:ext cx="1509346" cy="2057400"/>
        </a:xfrm>
        <a:prstGeom prst="rect">
          <a:avLst/>
        </a:prstGeom>
      </xdr:spPr>
    </xdr:pic>
    <xdr:clientData/>
  </xdr:twoCellAnchor>
  <xdr:twoCellAnchor>
    <xdr:from>
      <xdr:col>2</xdr:col>
      <xdr:colOff>408542</xdr:colOff>
      <xdr:row>111</xdr:row>
      <xdr:rowOff>100013</xdr:rowOff>
    </xdr:from>
    <xdr:to>
      <xdr:col>2</xdr:col>
      <xdr:colOff>1852058</xdr:colOff>
      <xdr:row>112</xdr:row>
      <xdr:rowOff>1033463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xmlns="" id="{E71BC5D3-B32E-5613-6587-17062D413F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0442" y="168044813"/>
          <a:ext cx="1443516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113</xdr:row>
      <xdr:rowOff>370929</xdr:rowOff>
    </xdr:from>
    <xdr:to>
      <xdr:col>1</xdr:col>
      <xdr:colOff>2159000</xdr:colOff>
      <xdr:row>114</xdr:row>
      <xdr:rowOff>762545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xmlns="" id="{986C5F43-3F4E-384B-2A38-9679231E8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70573154"/>
          <a:ext cx="2057400" cy="1515566"/>
        </a:xfrm>
        <a:prstGeom prst="rect">
          <a:avLst/>
        </a:prstGeom>
      </xdr:spPr>
    </xdr:pic>
    <xdr:clientData/>
  </xdr:twoCellAnchor>
  <xdr:twoCellAnchor>
    <xdr:from>
      <xdr:col>1</xdr:col>
      <xdr:colOff>372517</xdr:colOff>
      <xdr:row>115</xdr:row>
      <xdr:rowOff>100013</xdr:rowOff>
    </xdr:from>
    <xdr:to>
      <xdr:col>1</xdr:col>
      <xdr:colOff>1888083</xdr:colOff>
      <xdr:row>116</xdr:row>
      <xdr:rowOff>1033463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xmlns="" id="{345DF903-F053-3ECE-7F9F-98CDC0467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6992" y="172559663"/>
          <a:ext cx="1515566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115</xdr:row>
      <xdr:rowOff>203498</xdr:rowOff>
    </xdr:from>
    <xdr:to>
      <xdr:col>2</xdr:col>
      <xdr:colOff>2159000</xdr:colOff>
      <xdr:row>116</xdr:row>
      <xdr:rowOff>929976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xmlns="" id="{69DE794A-A997-2FEF-FC9E-B37C59AFF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172663148"/>
          <a:ext cx="2057400" cy="1850428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118</xdr:row>
      <xdr:rowOff>178780</xdr:rowOff>
    </xdr:from>
    <xdr:to>
      <xdr:col>1</xdr:col>
      <xdr:colOff>2159000</xdr:colOff>
      <xdr:row>119</xdr:row>
      <xdr:rowOff>954706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xmlns="" id="{14A2B7FA-6FF1-A0D2-9F05-1281D0DCD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75086355"/>
          <a:ext cx="2057400" cy="1899876"/>
        </a:xfrm>
        <a:prstGeom prst="rect">
          <a:avLst/>
        </a:prstGeom>
      </xdr:spPr>
    </xdr:pic>
    <xdr:clientData/>
  </xdr:twoCellAnchor>
  <xdr:twoCellAnchor>
    <xdr:from>
      <xdr:col>2</xdr:col>
      <xdr:colOff>52717</xdr:colOff>
      <xdr:row>118</xdr:row>
      <xdr:rowOff>100013</xdr:rowOff>
    </xdr:from>
    <xdr:to>
      <xdr:col>2</xdr:col>
      <xdr:colOff>2207883</xdr:colOff>
      <xdr:row>119</xdr:row>
      <xdr:rowOff>1033463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xmlns="" id="{3A256ED7-E362-7A73-36C9-2536995FE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4617" y="175007588"/>
          <a:ext cx="2155166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120</xdr:row>
      <xdr:rowOff>101600</xdr:rowOff>
    </xdr:from>
    <xdr:to>
      <xdr:col>1</xdr:col>
      <xdr:colOff>2159000</xdr:colOff>
      <xdr:row>120</xdr:row>
      <xdr:rowOff>2159000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xmlns="" id="{7471C71A-9ABB-6CF3-7E05-07E605826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772666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120</xdr:row>
      <xdr:rowOff>191343</xdr:rowOff>
    </xdr:from>
    <xdr:to>
      <xdr:col>2</xdr:col>
      <xdr:colOff>2159000</xdr:colOff>
      <xdr:row>120</xdr:row>
      <xdr:rowOff>2069266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xmlns="" id="{62F65490-7BD0-DF19-CFF2-6EA5C88EC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177356343"/>
          <a:ext cx="2057400" cy="1877923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121</xdr:row>
      <xdr:rowOff>101600</xdr:rowOff>
    </xdr:from>
    <xdr:to>
      <xdr:col>1</xdr:col>
      <xdr:colOff>2159000</xdr:colOff>
      <xdr:row>121</xdr:row>
      <xdr:rowOff>2159000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xmlns="" id="{C8632136-2665-1418-5679-6E3C0DB2E2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7952402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121</xdr:row>
      <xdr:rowOff>194432</xdr:rowOff>
    </xdr:from>
    <xdr:to>
      <xdr:col>2</xdr:col>
      <xdr:colOff>2159000</xdr:colOff>
      <xdr:row>121</xdr:row>
      <xdr:rowOff>2066169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xmlns="" id="{6A61E6AD-76E8-CAAB-2C2E-9D6DDE89F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179616857"/>
          <a:ext cx="2057400" cy="1871737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122</xdr:row>
      <xdr:rowOff>101600</xdr:rowOff>
    </xdr:from>
    <xdr:to>
      <xdr:col>1</xdr:col>
      <xdr:colOff>1943960</xdr:colOff>
      <xdr:row>122</xdr:row>
      <xdr:rowOff>2159000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xmlns="" id="{7C631988-7C66-B1B9-4280-8DDFD9460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18178145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333675</xdr:colOff>
      <xdr:row>122</xdr:row>
      <xdr:rowOff>101600</xdr:rowOff>
    </xdr:from>
    <xdr:to>
      <xdr:col>2</xdr:col>
      <xdr:colOff>1926925</xdr:colOff>
      <xdr:row>122</xdr:row>
      <xdr:rowOff>2159000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xmlns="" id="{089E4082-386A-E0E4-D8F3-E4773888E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575" y="181781450"/>
          <a:ext cx="159325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123</xdr:row>
      <xdr:rowOff>101600</xdr:rowOff>
    </xdr:from>
    <xdr:to>
      <xdr:col>1</xdr:col>
      <xdr:colOff>2159000</xdr:colOff>
      <xdr:row>123</xdr:row>
      <xdr:rowOff>2159000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xmlns="" id="{A41E0B3B-F016-5635-99FD-B889C0E8E9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840388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174227</xdr:colOff>
      <xdr:row>123</xdr:row>
      <xdr:rowOff>101600</xdr:rowOff>
    </xdr:from>
    <xdr:to>
      <xdr:col>2</xdr:col>
      <xdr:colOff>2086373</xdr:colOff>
      <xdr:row>123</xdr:row>
      <xdr:rowOff>2159000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xmlns="" id="{5B4F19D1-5E66-6FC3-7D0A-03635692E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127" y="184038875"/>
          <a:ext cx="1912146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124</xdr:row>
      <xdr:rowOff>198934</xdr:rowOff>
    </xdr:from>
    <xdr:to>
      <xdr:col>1</xdr:col>
      <xdr:colOff>2159000</xdr:colOff>
      <xdr:row>126</xdr:row>
      <xdr:rowOff>553547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xmlns="" id="{70872440-83E7-D413-A897-87137ABDD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86393634"/>
          <a:ext cx="2057400" cy="1859563"/>
        </a:xfrm>
        <a:prstGeom prst="rect">
          <a:avLst/>
        </a:prstGeom>
      </xdr:spPr>
    </xdr:pic>
    <xdr:clientData/>
  </xdr:twoCellAnchor>
  <xdr:twoCellAnchor>
    <xdr:from>
      <xdr:col>2</xdr:col>
      <xdr:colOff>112183</xdr:colOff>
      <xdr:row>124</xdr:row>
      <xdr:rowOff>100013</xdr:rowOff>
    </xdr:from>
    <xdr:to>
      <xdr:col>2</xdr:col>
      <xdr:colOff>2148416</xdr:colOff>
      <xdr:row>126</xdr:row>
      <xdr:rowOff>652463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xmlns="" id="{D1328DF8-52CA-A124-2CC0-B4A4F8DB3A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4083" y="186294713"/>
          <a:ext cx="2036233" cy="2057400"/>
        </a:xfrm>
        <a:prstGeom prst="rect">
          <a:avLst/>
        </a:prstGeom>
      </xdr:spPr>
    </xdr:pic>
    <xdr:clientData/>
  </xdr:twoCellAnchor>
  <xdr:twoCellAnchor>
    <xdr:from>
      <xdr:col>1</xdr:col>
      <xdr:colOff>64837</xdr:colOff>
      <xdr:row>127</xdr:row>
      <xdr:rowOff>100013</xdr:rowOff>
    </xdr:from>
    <xdr:to>
      <xdr:col>1</xdr:col>
      <xdr:colOff>2195763</xdr:colOff>
      <xdr:row>128</xdr:row>
      <xdr:rowOff>1033463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xmlns="" id="{AA5D37B5-15A6-E952-068C-7723B9C4F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9312" y="188552138"/>
          <a:ext cx="2130926" cy="2057400"/>
        </a:xfrm>
        <a:prstGeom prst="rect">
          <a:avLst/>
        </a:prstGeom>
      </xdr:spPr>
    </xdr:pic>
    <xdr:clientData/>
  </xdr:twoCellAnchor>
  <xdr:twoCellAnchor>
    <xdr:from>
      <xdr:col>2</xdr:col>
      <xdr:colOff>178286</xdr:colOff>
      <xdr:row>127</xdr:row>
      <xdr:rowOff>100013</xdr:rowOff>
    </xdr:from>
    <xdr:to>
      <xdr:col>2</xdr:col>
      <xdr:colOff>2082314</xdr:colOff>
      <xdr:row>128</xdr:row>
      <xdr:rowOff>1033463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xmlns="" id="{A544A5A9-A554-56B6-FEA3-42E499D0C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0186" y="188552138"/>
          <a:ext cx="1904028" cy="2057400"/>
        </a:xfrm>
        <a:prstGeom prst="rect">
          <a:avLst/>
        </a:prstGeom>
      </xdr:spPr>
    </xdr:pic>
    <xdr:clientData/>
  </xdr:twoCellAnchor>
  <xdr:twoCellAnchor>
    <xdr:from>
      <xdr:col>1</xdr:col>
      <xdr:colOff>354537</xdr:colOff>
      <xdr:row>129</xdr:row>
      <xdr:rowOff>101600</xdr:rowOff>
    </xdr:from>
    <xdr:to>
      <xdr:col>1</xdr:col>
      <xdr:colOff>1906063</xdr:colOff>
      <xdr:row>129</xdr:row>
      <xdr:rowOff>2159000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xmlns="" id="{615D9269-2A4D-C31D-E1BA-C7467DD26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012" y="190811150"/>
          <a:ext cx="1551526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129</xdr:row>
      <xdr:rowOff>243123</xdr:rowOff>
    </xdr:from>
    <xdr:to>
      <xdr:col>2</xdr:col>
      <xdr:colOff>2159000</xdr:colOff>
      <xdr:row>129</xdr:row>
      <xdr:rowOff>2017483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xmlns="" id="{4383EB65-62ED-6F51-D855-FA56FD9AA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190952673"/>
          <a:ext cx="2057400" cy="1774360"/>
        </a:xfrm>
        <a:prstGeom prst="rect">
          <a:avLst/>
        </a:prstGeom>
      </xdr:spPr>
    </xdr:pic>
    <xdr:clientData/>
  </xdr:twoCellAnchor>
  <xdr:twoCellAnchor>
    <xdr:from>
      <xdr:col>1</xdr:col>
      <xdr:colOff>134872</xdr:colOff>
      <xdr:row>130</xdr:row>
      <xdr:rowOff>101600</xdr:rowOff>
    </xdr:from>
    <xdr:to>
      <xdr:col>1</xdr:col>
      <xdr:colOff>2125727</xdr:colOff>
      <xdr:row>130</xdr:row>
      <xdr:rowOff>2159000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xmlns="" id="{8AE322C4-53F9-3570-148C-01759E8FD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9347" y="193068575"/>
          <a:ext cx="1990855" cy="2057400"/>
        </a:xfrm>
        <a:prstGeom prst="rect">
          <a:avLst/>
        </a:prstGeom>
      </xdr:spPr>
    </xdr:pic>
    <xdr:clientData/>
  </xdr:twoCellAnchor>
  <xdr:twoCellAnchor>
    <xdr:from>
      <xdr:col>2</xdr:col>
      <xdr:colOff>163390</xdr:colOff>
      <xdr:row>130</xdr:row>
      <xdr:rowOff>101600</xdr:rowOff>
    </xdr:from>
    <xdr:to>
      <xdr:col>2</xdr:col>
      <xdr:colOff>2097211</xdr:colOff>
      <xdr:row>130</xdr:row>
      <xdr:rowOff>2159000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xmlns="" id="{627BA9DC-8B34-BFA7-969A-0D8B8F16E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5290" y="193068575"/>
          <a:ext cx="1933821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131</xdr:row>
      <xdr:rowOff>101600</xdr:rowOff>
    </xdr:from>
    <xdr:to>
      <xdr:col>1</xdr:col>
      <xdr:colOff>2159000</xdr:colOff>
      <xdr:row>131</xdr:row>
      <xdr:rowOff>2159000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xmlns="" id="{46503AFC-A79E-AA09-2862-5E84E87F6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953260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115221</xdr:colOff>
      <xdr:row>131</xdr:row>
      <xdr:rowOff>101600</xdr:rowOff>
    </xdr:from>
    <xdr:to>
      <xdr:col>2</xdr:col>
      <xdr:colOff>2145378</xdr:colOff>
      <xdr:row>131</xdr:row>
      <xdr:rowOff>2159000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xmlns="" id="{CE7A683F-62B6-A3E9-B401-7FDAEE575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7121" y="195326000"/>
          <a:ext cx="2030157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132</xdr:row>
      <xdr:rowOff>101600</xdr:rowOff>
    </xdr:from>
    <xdr:to>
      <xdr:col>1</xdr:col>
      <xdr:colOff>2159000</xdr:colOff>
      <xdr:row>132</xdr:row>
      <xdr:rowOff>2159000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xmlns="" id="{73D15E75-1BFB-1A80-A432-63A7E05A5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19758342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330506</xdr:colOff>
      <xdr:row>132</xdr:row>
      <xdr:rowOff>101600</xdr:rowOff>
    </xdr:from>
    <xdr:to>
      <xdr:col>2</xdr:col>
      <xdr:colOff>1930094</xdr:colOff>
      <xdr:row>132</xdr:row>
      <xdr:rowOff>2159000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xmlns="" id="{B6E73DF9-2CBA-0748-260D-0D986D7B1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406" y="197583425"/>
          <a:ext cx="1599588" cy="2057400"/>
        </a:xfrm>
        <a:prstGeom prst="rect">
          <a:avLst/>
        </a:prstGeom>
      </xdr:spPr>
    </xdr:pic>
    <xdr:clientData/>
  </xdr:twoCellAnchor>
  <xdr:twoCellAnchor>
    <xdr:from>
      <xdr:col>1</xdr:col>
      <xdr:colOff>172310</xdr:colOff>
      <xdr:row>133</xdr:row>
      <xdr:rowOff>101600</xdr:rowOff>
    </xdr:from>
    <xdr:to>
      <xdr:col>1</xdr:col>
      <xdr:colOff>2088291</xdr:colOff>
      <xdr:row>133</xdr:row>
      <xdr:rowOff>2159000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xmlns="" id="{B758BC78-B489-5723-3CB1-1DD412C47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6785" y="199840850"/>
          <a:ext cx="1915981" cy="2057400"/>
        </a:xfrm>
        <a:prstGeom prst="rect">
          <a:avLst/>
        </a:prstGeom>
      </xdr:spPr>
    </xdr:pic>
    <xdr:clientData/>
  </xdr:twoCellAnchor>
  <xdr:twoCellAnchor>
    <xdr:from>
      <xdr:col>2</xdr:col>
      <xdr:colOff>349885</xdr:colOff>
      <xdr:row>133</xdr:row>
      <xdr:rowOff>101600</xdr:rowOff>
    </xdr:from>
    <xdr:to>
      <xdr:col>2</xdr:col>
      <xdr:colOff>1910715</xdr:colOff>
      <xdr:row>133</xdr:row>
      <xdr:rowOff>2159000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xmlns="" id="{EEBB70BD-02D4-3081-C07F-B79D58BF6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1785" y="199840850"/>
          <a:ext cx="156083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134</xdr:row>
      <xdr:rowOff>101600</xdr:rowOff>
    </xdr:from>
    <xdr:to>
      <xdr:col>1</xdr:col>
      <xdr:colOff>2159000</xdr:colOff>
      <xdr:row>134</xdr:row>
      <xdr:rowOff>2159000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xmlns="" id="{013CAA2B-7777-CA3E-C49B-2A5EB2C2B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02098275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462742</xdr:colOff>
      <xdr:row>135</xdr:row>
      <xdr:rowOff>101600</xdr:rowOff>
    </xdr:from>
    <xdr:to>
      <xdr:col>1</xdr:col>
      <xdr:colOff>1797858</xdr:colOff>
      <xdr:row>135</xdr:row>
      <xdr:rowOff>2159000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xmlns="" id="{4048136F-DD61-F758-A1B4-FB888B6D5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217" y="204355700"/>
          <a:ext cx="1335116" cy="2057400"/>
        </a:xfrm>
        <a:prstGeom prst="rect">
          <a:avLst/>
        </a:prstGeom>
      </xdr:spPr>
    </xdr:pic>
    <xdr:clientData/>
  </xdr:twoCellAnchor>
  <xdr:twoCellAnchor>
    <xdr:from>
      <xdr:col>2</xdr:col>
      <xdr:colOff>501415</xdr:colOff>
      <xdr:row>135</xdr:row>
      <xdr:rowOff>101600</xdr:rowOff>
    </xdr:from>
    <xdr:to>
      <xdr:col>2</xdr:col>
      <xdr:colOff>1759185</xdr:colOff>
      <xdr:row>135</xdr:row>
      <xdr:rowOff>2159000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xmlns="" id="{29944BB7-B306-7D0E-CFA2-851EE7A64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3315" y="204355700"/>
          <a:ext cx="125777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140</xdr:row>
      <xdr:rowOff>244946</xdr:rowOff>
    </xdr:from>
    <xdr:to>
      <xdr:col>1</xdr:col>
      <xdr:colOff>2159000</xdr:colOff>
      <xdr:row>140</xdr:row>
      <xdr:rowOff>2015674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xmlns="" id="{CDF82EE0-9493-FC7D-A396-9CF9E4BE5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08280471"/>
          <a:ext cx="2057400" cy="177072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140</xdr:row>
      <xdr:rowOff>214015</xdr:rowOff>
    </xdr:from>
    <xdr:to>
      <xdr:col>2</xdr:col>
      <xdr:colOff>2159000</xdr:colOff>
      <xdr:row>140</xdr:row>
      <xdr:rowOff>2046593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xmlns="" id="{6315B155-B445-1643-3D73-A71B2BE42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208249540"/>
          <a:ext cx="2057400" cy="1832578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141</xdr:row>
      <xdr:rowOff>100013</xdr:rowOff>
    </xdr:from>
    <xdr:to>
      <xdr:col>1</xdr:col>
      <xdr:colOff>2159000</xdr:colOff>
      <xdr:row>142</xdr:row>
      <xdr:rowOff>1033463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xmlns="" id="{1C1F845C-86E5-AE25-B459-3DD73F1B6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10392963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141</xdr:row>
      <xdr:rowOff>219273</xdr:rowOff>
    </xdr:from>
    <xdr:to>
      <xdr:col>2</xdr:col>
      <xdr:colOff>2159000</xdr:colOff>
      <xdr:row>142</xdr:row>
      <xdr:rowOff>914205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xmlns="" id="{125176EB-4F30-F117-2E20-2800A11E0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210512223"/>
          <a:ext cx="2057400" cy="1818882"/>
        </a:xfrm>
        <a:prstGeom prst="rect">
          <a:avLst/>
        </a:prstGeom>
      </xdr:spPr>
    </xdr:pic>
    <xdr:clientData/>
  </xdr:twoCellAnchor>
  <xdr:twoCellAnchor>
    <xdr:from>
      <xdr:col>1</xdr:col>
      <xdr:colOff>153228</xdr:colOff>
      <xdr:row>143</xdr:row>
      <xdr:rowOff>101600</xdr:rowOff>
    </xdr:from>
    <xdr:to>
      <xdr:col>1</xdr:col>
      <xdr:colOff>2107372</xdr:colOff>
      <xdr:row>143</xdr:row>
      <xdr:rowOff>2159000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xmlns="" id="{0D68D16F-5CE9-4C6E-7909-F6F16E547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7703" y="212651975"/>
          <a:ext cx="1954144" cy="2057400"/>
        </a:xfrm>
        <a:prstGeom prst="rect">
          <a:avLst/>
        </a:prstGeom>
      </xdr:spPr>
    </xdr:pic>
    <xdr:clientData/>
  </xdr:twoCellAnchor>
  <xdr:twoCellAnchor>
    <xdr:from>
      <xdr:col>2</xdr:col>
      <xdr:colOff>377039</xdr:colOff>
      <xdr:row>143</xdr:row>
      <xdr:rowOff>101600</xdr:rowOff>
    </xdr:from>
    <xdr:to>
      <xdr:col>2</xdr:col>
      <xdr:colOff>1883560</xdr:colOff>
      <xdr:row>143</xdr:row>
      <xdr:rowOff>2159000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xmlns="" id="{4398F098-0B6D-FC2E-185D-463403C99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8939" y="212651975"/>
          <a:ext cx="1506521" cy="2057400"/>
        </a:xfrm>
        <a:prstGeom prst="rect">
          <a:avLst/>
        </a:prstGeom>
      </xdr:spPr>
    </xdr:pic>
    <xdr:clientData/>
  </xdr:twoCellAnchor>
  <xdr:twoCellAnchor>
    <xdr:from>
      <xdr:col>1</xdr:col>
      <xdr:colOff>361015</xdr:colOff>
      <xdr:row>144</xdr:row>
      <xdr:rowOff>101600</xdr:rowOff>
    </xdr:from>
    <xdr:to>
      <xdr:col>1</xdr:col>
      <xdr:colOff>1899586</xdr:colOff>
      <xdr:row>144</xdr:row>
      <xdr:rowOff>2159000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xmlns="" id="{AA46B0D7-141E-928A-19BB-AA6437EF4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490" y="214909400"/>
          <a:ext cx="1538571" cy="2057400"/>
        </a:xfrm>
        <a:prstGeom prst="rect">
          <a:avLst/>
        </a:prstGeom>
      </xdr:spPr>
    </xdr:pic>
    <xdr:clientData/>
  </xdr:twoCellAnchor>
  <xdr:twoCellAnchor>
    <xdr:from>
      <xdr:col>1</xdr:col>
      <xdr:colOff>162351</xdr:colOff>
      <xdr:row>145</xdr:row>
      <xdr:rowOff>101600</xdr:rowOff>
    </xdr:from>
    <xdr:to>
      <xdr:col>1</xdr:col>
      <xdr:colOff>2098249</xdr:colOff>
      <xdr:row>145</xdr:row>
      <xdr:rowOff>2159000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xmlns="" id="{EF4547E7-2DA7-7469-7FFF-F80292BCF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6826" y="217166825"/>
          <a:ext cx="1935898" cy="2057400"/>
        </a:xfrm>
        <a:prstGeom prst="rect">
          <a:avLst/>
        </a:prstGeom>
      </xdr:spPr>
    </xdr:pic>
    <xdr:clientData/>
  </xdr:twoCellAnchor>
  <xdr:twoCellAnchor>
    <xdr:from>
      <xdr:col>2</xdr:col>
      <xdr:colOff>225179</xdr:colOff>
      <xdr:row>145</xdr:row>
      <xdr:rowOff>101600</xdr:rowOff>
    </xdr:from>
    <xdr:to>
      <xdr:col>2</xdr:col>
      <xdr:colOff>2035421</xdr:colOff>
      <xdr:row>145</xdr:row>
      <xdr:rowOff>2159000</xdr:rowOff>
    </xdr:to>
    <xdr:pic>
      <xdr:nvPicPr>
        <xdr:cNvPr id="350" name="Рисунок 349">
          <a:extLst>
            <a:ext uri="{FF2B5EF4-FFF2-40B4-BE49-F238E27FC236}">
              <a16:creationId xmlns:a16="http://schemas.microsoft.com/office/drawing/2014/main" xmlns="" id="{5888BA02-0161-8BE0-FE28-8B381A9FF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7079" y="217166825"/>
          <a:ext cx="1810242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146</xdr:row>
      <xdr:rowOff>305371</xdr:rowOff>
    </xdr:from>
    <xdr:to>
      <xdr:col>1</xdr:col>
      <xdr:colOff>2159000</xdr:colOff>
      <xdr:row>146</xdr:row>
      <xdr:rowOff>1955249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xmlns="" id="{0B4185DB-49BA-58FD-E3FA-1B82D13A8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19628021"/>
          <a:ext cx="2057400" cy="1649878"/>
        </a:xfrm>
        <a:prstGeom prst="rect">
          <a:avLst/>
        </a:prstGeom>
      </xdr:spPr>
    </xdr:pic>
    <xdr:clientData/>
  </xdr:twoCellAnchor>
  <xdr:twoCellAnchor>
    <xdr:from>
      <xdr:col>2</xdr:col>
      <xdr:colOff>291356</xdr:colOff>
      <xdr:row>146</xdr:row>
      <xdr:rowOff>101600</xdr:rowOff>
    </xdr:from>
    <xdr:to>
      <xdr:col>2</xdr:col>
      <xdr:colOff>1969244</xdr:colOff>
      <xdr:row>146</xdr:row>
      <xdr:rowOff>2159000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xmlns="" id="{8DC9F44D-6F03-6DC1-154A-04694C267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3256" y="219424250"/>
          <a:ext cx="167788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147</xdr:row>
      <xdr:rowOff>289520</xdr:rowOff>
    </xdr:from>
    <xdr:to>
      <xdr:col>1</xdr:col>
      <xdr:colOff>2159000</xdr:colOff>
      <xdr:row>147</xdr:row>
      <xdr:rowOff>1971062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xmlns="" id="{124ACD1E-2E60-2DAC-87F6-7980F9D13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21869595"/>
          <a:ext cx="2057400" cy="1681542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147</xdr:row>
      <xdr:rowOff>292695</xdr:rowOff>
    </xdr:from>
    <xdr:to>
      <xdr:col>2</xdr:col>
      <xdr:colOff>2159000</xdr:colOff>
      <xdr:row>147</xdr:row>
      <xdr:rowOff>1967912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xmlns="" id="{E26455DD-BB62-1C73-EF67-5CEFEF639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221872770"/>
          <a:ext cx="2057400" cy="1675217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148</xdr:row>
      <xdr:rowOff>215478</xdr:rowOff>
    </xdr:from>
    <xdr:to>
      <xdr:col>1</xdr:col>
      <xdr:colOff>2159000</xdr:colOff>
      <xdr:row>148</xdr:row>
      <xdr:rowOff>2045135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xmlns="" id="{680EDBC0-21BD-A53C-ABEF-1A1DD8A1C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24052978"/>
          <a:ext cx="2057400" cy="1829657"/>
        </a:xfrm>
        <a:prstGeom prst="rect">
          <a:avLst/>
        </a:prstGeom>
      </xdr:spPr>
    </xdr:pic>
    <xdr:clientData/>
  </xdr:twoCellAnchor>
  <xdr:twoCellAnchor>
    <xdr:from>
      <xdr:col>2</xdr:col>
      <xdr:colOff>328000</xdr:colOff>
      <xdr:row>148</xdr:row>
      <xdr:rowOff>101600</xdr:rowOff>
    </xdr:from>
    <xdr:to>
      <xdr:col>2</xdr:col>
      <xdr:colOff>1932601</xdr:colOff>
      <xdr:row>148</xdr:row>
      <xdr:rowOff>2159000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xmlns="" id="{64982EE9-AB46-8AE9-7D05-751A96C15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9900" y="223939100"/>
          <a:ext cx="1604601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149</xdr:row>
      <xdr:rowOff>321990</xdr:rowOff>
    </xdr:from>
    <xdr:to>
      <xdr:col>1</xdr:col>
      <xdr:colOff>2159000</xdr:colOff>
      <xdr:row>149</xdr:row>
      <xdr:rowOff>1938594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xmlns="" id="{471FDD8E-2AF3-A687-AE8F-2E648783D2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26416915"/>
          <a:ext cx="2057400" cy="1616604"/>
        </a:xfrm>
        <a:prstGeom prst="rect">
          <a:avLst/>
        </a:prstGeom>
      </xdr:spPr>
    </xdr:pic>
    <xdr:clientData/>
  </xdr:twoCellAnchor>
  <xdr:twoCellAnchor>
    <xdr:from>
      <xdr:col>2</xdr:col>
      <xdr:colOff>350191</xdr:colOff>
      <xdr:row>149</xdr:row>
      <xdr:rowOff>101600</xdr:rowOff>
    </xdr:from>
    <xdr:to>
      <xdr:col>2</xdr:col>
      <xdr:colOff>1910408</xdr:colOff>
      <xdr:row>149</xdr:row>
      <xdr:rowOff>2159000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xmlns="" id="{5E0800C5-B39A-8B43-4D76-8DD23AD7C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091" y="226196525"/>
          <a:ext cx="1560217" cy="2057400"/>
        </a:xfrm>
        <a:prstGeom prst="rect">
          <a:avLst/>
        </a:prstGeom>
      </xdr:spPr>
    </xdr:pic>
    <xdr:clientData/>
  </xdr:twoCellAnchor>
  <xdr:twoCellAnchor>
    <xdr:from>
      <xdr:col>1</xdr:col>
      <xdr:colOff>437275</xdr:colOff>
      <xdr:row>154</xdr:row>
      <xdr:rowOff>100013</xdr:rowOff>
    </xdr:from>
    <xdr:to>
      <xdr:col>1</xdr:col>
      <xdr:colOff>1823325</xdr:colOff>
      <xdr:row>155</xdr:row>
      <xdr:rowOff>1033463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xmlns="" id="{8437DBEC-956C-4F8D-6022-16DC4B76D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750" y="229214363"/>
          <a:ext cx="1386050" cy="2057400"/>
        </a:xfrm>
        <a:prstGeom prst="rect">
          <a:avLst/>
        </a:prstGeom>
      </xdr:spPr>
    </xdr:pic>
    <xdr:clientData/>
  </xdr:twoCellAnchor>
  <xdr:twoCellAnchor>
    <xdr:from>
      <xdr:col>2</xdr:col>
      <xdr:colOff>370702</xdr:colOff>
      <xdr:row>154</xdr:row>
      <xdr:rowOff>100013</xdr:rowOff>
    </xdr:from>
    <xdr:to>
      <xdr:col>2</xdr:col>
      <xdr:colOff>1889899</xdr:colOff>
      <xdr:row>155</xdr:row>
      <xdr:rowOff>1033463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xmlns="" id="{DF03061E-5654-E0EC-858A-762F4E9D3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2602" y="229214363"/>
          <a:ext cx="1519197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156</xdr:row>
      <xdr:rowOff>366985</xdr:rowOff>
    </xdr:from>
    <xdr:to>
      <xdr:col>1</xdr:col>
      <xdr:colOff>2159000</xdr:colOff>
      <xdr:row>156</xdr:row>
      <xdr:rowOff>1893631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xmlns="" id="{1418EED4-7C79-CDF0-58DB-C2DB2B995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31738760"/>
          <a:ext cx="2057400" cy="1526646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156</xdr:row>
      <xdr:rowOff>264889</xdr:rowOff>
    </xdr:from>
    <xdr:to>
      <xdr:col>2</xdr:col>
      <xdr:colOff>2159000</xdr:colOff>
      <xdr:row>156</xdr:row>
      <xdr:rowOff>1995707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xmlns="" id="{88906F09-AC69-15A2-33D0-067F7542D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231636664"/>
          <a:ext cx="2057400" cy="1730818"/>
        </a:xfrm>
        <a:prstGeom prst="rect">
          <a:avLst/>
        </a:prstGeom>
      </xdr:spPr>
    </xdr:pic>
    <xdr:clientData/>
  </xdr:twoCellAnchor>
  <xdr:twoCellAnchor>
    <xdr:from>
      <xdr:col>1</xdr:col>
      <xdr:colOff>461433</xdr:colOff>
      <xdr:row>157</xdr:row>
      <xdr:rowOff>101600</xdr:rowOff>
    </xdr:from>
    <xdr:to>
      <xdr:col>1</xdr:col>
      <xdr:colOff>1799166</xdr:colOff>
      <xdr:row>157</xdr:row>
      <xdr:rowOff>2159000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xmlns="" id="{67803D5D-1CF2-915E-6108-C633A75A3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5908" y="233730800"/>
          <a:ext cx="1337733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158</xdr:row>
      <xdr:rowOff>275158</xdr:rowOff>
    </xdr:from>
    <xdr:to>
      <xdr:col>1</xdr:col>
      <xdr:colOff>2159000</xdr:colOff>
      <xdr:row>158</xdr:row>
      <xdr:rowOff>1985452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xmlns="" id="{3DF8DA24-A3C7-C9B1-5FB2-E7BD53E33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36161783"/>
          <a:ext cx="2057400" cy="1710294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159</xdr:row>
      <xdr:rowOff>101600</xdr:rowOff>
    </xdr:from>
    <xdr:to>
      <xdr:col>1</xdr:col>
      <xdr:colOff>2159000</xdr:colOff>
      <xdr:row>159</xdr:row>
      <xdr:rowOff>2159000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xmlns="" id="{08668BEF-8EA7-B20E-879A-0E1C752AD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3824565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159</xdr:row>
      <xdr:rowOff>101600</xdr:rowOff>
    </xdr:from>
    <xdr:to>
      <xdr:col>2</xdr:col>
      <xdr:colOff>2159000</xdr:colOff>
      <xdr:row>159</xdr:row>
      <xdr:rowOff>2159000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xmlns="" id="{3C87A714-5EF1-2DAA-2275-E34F0C750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238245650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77504</xdr:colOff>
      <xdr:row>160</xdr:row>
      <xdr:rowOff>101600</xdr:rowOff>
    </xdr:from>
    <xdr:to>
      <xdr:col>1</xdr:col>
      <xdr:colOff>2183096</xdr:colOff>
      <xdr:row>160</xdr:row>
      <xdr:rowOff>2159000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xmlns="" id="{3CCEBA66-05E0-2E88-5522-A6802A053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979" y="240503075"/>
          <a:ext cx="2105592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162</xdr:row>
      <xdr:rowOff>373435</xdr:rowOff>
    </xdr:from>
    <xdr:to>
      <xdr:col>1</xdr:col>
      <xdr:colOff>2159000</xdr:colOff>
      <xdr:row>163</xdr:row>
      <xdr:rowOff>760064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xmlns="" id="{574733B9-6E24-0EB5-518A-A80E2D2A31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43413335"/>
          <a:ext cx="2057400" cy="1510579"/>
        </a:xfrm>
        <a:prstGeom prst="rect">
          <a:avLst/>
        </a:prstGeom>
      </xdr:spPr>
    </xdr:pic>
    <xdr:clientData/>
  </xdr:twoCellAnchor>
  <xdr:twoCellAnchor>
    <xdr:from>
      <xdr:col>2</xdr:col>
      <xdr:colOff>349885</xdr:colOff>
      <xdr:row>162</xdr:row>
      <xdr:rowOff>100013</xdr:rowOff>
    </xdr:from>
    <xdr:to>
      <xdr:col>2</xdr:col>
      <xdr:colOff>1910715</xdr:colOff>
      <xdr:row>163</xdr:row>
      <xdr:rowOff>1033463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xmlns="" id="{9686E018-6340-183E-EB4E-74E60A32E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1785" y="243139913"/>
          <a:ext cx="1560830" cy="2057400"/>
        </a:xfrm>
        <a:prstGeom prst="rect">
          <a:avLst/>
        </a:prstGeom>
      </xdr:spPr>
    </xdr:pic>
    <xdr:clientData/>
  </xdr:twoCellAnchor>
  <xdr:twoCellAnchor>
    <xdr:from>
      <xdr:col>1</xdr:col>
      <xdr:colOff>554142</xdr:colOff>
      <xdr:row>164</xdr:row>
      <xdr:rowOff>101600</xdr:rowOff>
    </xdr:from>
    <xdr:to>
      <xdr:col>1</xdr:col>
      <xdr:colOff>1706459</xdr:colOff>
      <xdr:row>164</xdr:row>
      <xdr:rowOff>2159000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xmlns="" id="{BC5DB710-420F-F18C-761F-AB3B0F793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617" y="245398925"/>
          <a:ext cx="1152317" cy="2057400"/>
        </a:xfrm>
        <a:prstGeom prst="rect">
          <a:avLst/>
        </a:prstGeom>
      </xdr:spPr>
    </xdr:pic>
    <xdr:clientData/>
  </xdr:twoCellAnchor>
  <xdr:twoCellAnchor>
    <xdr:from>
      <xdr:col>2</xdr:col>
      <xdr:colOff>437275</xdr:colOff>
      <xdr:row>164</xdr:row>
      <xdr:rowOff>101600</xdr:rowOff>
    </xdr:from>
    <xdr:to>
      <xdr:col>2</xdr:col>
      <xdr:colOff>1823325</xdr:colOff>
      <xdr:row>164</xdr:row>
      <xdr:rowOff>2159000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xmlns="" id="{F6B3DBA9-B2D2-24A6-8FDD-7A9B68DCB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9175" y="245398925"/>
          <a:ext cx="1386050" cy="2057400"/>
        </a:xfrm>
        <a:prstGeom prst="rect">
          <a:avLst/>
        </a:prstGeom>
      </xdr:spPr>
    </xdr:pic>
    <xdr:clientData/>
  </xdr:twoCellAnchor>
  <xdr:twoCellAnchor>
    <xdr:from>
      <xdr:col>1</xdr:col>
      <xdr:colOff>696479</xdr:colOff>
      <xdr:row>165</xdr:row>
      <xdr:rowOff>101600</xdr:rowOff>
    </xdr:from>
    <xdr:to>
      <xdr:col>1</xdr:col>
      <xdr:colOff>1564121</xdr:colOff>
      <xdr:row>165</xdr:row>
      <xdr:rowOff>2159000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xmlns="" id="{87857687-30B5-FA7B-298B-8305187B0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0954" y="247656350"/>
          <a:ext cx="867642" cy="2057400"/>
        </a:xfrm>
        <a:prstGeom prst="rect">
          <a:avLst/>
        </a:prstGeom>
      </xdr:spPr>
    </xdr:pic>
    <xdr:clientData/>
  </xdr:twoCellAnchor>
  <xdr:twoCellAnchor>
    <xdr:from>
      <xdr:col>2</xdr:col>
      <xdr:colOff>556645</xdr:colOff>
      <xdr:row>165</xdr:row>
      <xdr:rowOff>101600</xdr:rowOff>
    </xdr:from>
    <xdr:to>
      <xdr:col>2</xdr:col>
      <xdr:colOff>1703956</xdr:colOff>
      <xdr:row>165</xdr:row>
      <xdr:rowOff>2159000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xmlns="" id="{413D86F1-A5AA-5BDB-0258-929B90556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8545" y="247656350"/>
          <a:ext cx="1147311" cy="2057400"/>
        </a:xfrm>
        <a:prstGeom prst="rect">
          <a:avLst/>
        </a:prstGeom>
      </xdr:spPr>
    </xdr:pic>
    <xdr:clientData/>
  </xdr:twoCellAnchor>
  <xdr:twoCellAnchor>
    <xdr:from>
      <xdr:col>1</xdr:col>
      <xdr:colOff>461433</xdr:colOff>
      <xdr:row>167</xdr:row>
      <xdr:rowOff>101600</xdr:rowOff>
    </xdr:from>
    <xdr:to>
      <xdr:col>1</xdr:col>
      <xdr:colOff>1799166</xdr:colOff>
      <xdr:row>167</xdr:row>
      <xdr:rowOff>2159000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xmlns="" id="{5F8D8F66-8BCE-F50E-6FAE-899D743FD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5908" y="250294775"/>
          <a:ext cx="1337733" cy="2057400"/>
        </a:xfrm>
        <a:prstGeom prst="rect">
          <a:avLst/>
        </a:prstGeom>
      </xdr:spPr>
    </xdr:pic>
    <xdr:clientData/>
  </xdr:twoCellAnchor>
  <xdr:twoCellAnchor>
    <xdr:from>
      <xdr:col>2</xdr:col>
      <xdr:colOff>316086</xdr:colOff>
      <xdr:row>167</xdr:row>
      <xdr:rowOff>101600</xdr:rowOff>
    </xdr:from>
    <xdr:to>
      <xdr:col>2</xdr:col>
      <xdr:colOff>1944514</xdr:colOff>
      <xdr:row>167</xdr:row>
      <xdr:rowOff>2159000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xmlns="" id="{29E03326-983F-9E84-C07B-ECC9635BD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7986" y="250294775"/>
          <a:ext cx="1628428" cy="2057400"/>
        </a:xfrm>
        <a:prstGeom prst="rect">
          <a:avLst/>
        </a:prstGeom>
      </xdr:spPr>
    </xdr:pic>
    <xdr:clientData/>
  </xdr:twoCellAnchor>
  <xdr:twoCellAnchor>
    <xdr:from>
      <xdr:col>1</xdr:col>
      <xdr:colOff>504512</xdr:colOff>
      <xdr:row>168</xdr:row>
      <xdr:rowOff>101600</xdr:rowOff>
    </xdr:from>
    <xdr:to>
      <xdr:col>1</xdr:col>
      <xdr:colOff>1756088</xdr:colOff>
      <xdr:row>168</xdr:row>
      <xdr:rowOff>2159000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xmlns="" id="{FD474D89-7419-5774-8112-2EB3D2AFC3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8987" y="252552200"/>
          <a:ext cx="1251576" cy="2057400"/>
        </a:xfrm>
        <a:prstGeom prst="rect">
          <a:avLst/>
        </a:prstGeom>
      </xdr:spPr>
    </xdr:pic>
    <xdr:clientData/>
  </xdr:twoCellAnchor>
  <xdr:twoCellAnchor>
    <xdr:from>
      <xdr:col>2</xdr:col>
      <xdr:colOff>344096</xdr:colOff>
      <xdr:row>168</xdr:row>
      <xdr:rowOff>101600</xdr:rowOff>
    </xdr:from>
    <xdr:to>
      <xdr:col>2</xdr:col>
      <xdr:colOff>1916503</xdr:colOff>
      <xdr:row>168</xdr:row>
      <xdr:rowOff>2159000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xmlns="" id="{0CD9F97F-5CE2-9463-A0BD-2F77C2A7C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996" y="252552200"/>
          <a:ext cx="1572407" cy="2057400"/>
        </a:xfrm>
        <a:prstGeom prst="rect">
          <a:avLst/>
        </a:prstGeom>
      </xdr:spPr>
    </xdr:pic>
    <xdr:clientData/>
  </xdr:twoCellAnchor>
  <xdr:twoCellAnchor>
    <xdr:from>
      <xdr:col>1</xdr:col>
      <xdr:colOff>288092</xdr:colOff>
      <xdr:row>169</xdr:row>
      <xdr:rowOff>101600</xdr:rowOff>
    </xdr:from>
    <xdr:to>
      <xdr:col>1</xdr:col>
      <xdr:colOff>1972509</xdr:colOff>
      <xdr:row>169</xdr:row>
      <xdr:rowOff>2159000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xmlns="" id="{B4CA39D0-3657-EC6F-DC8B-05DF4D191F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2567" y="254809625"/>
          <a:ext cx="1684417" cy="2057400"/>
        </a:xfrm>
        <a:prstGeom prst="rect">
          <a:avLst/>
        </a:prstGeom>
      </xdr:spPr>
    </xdr:pic>
    <xdr:clientData/>
  </xdr:twoCellAnchor>
  <xdr:twoCellAnchor>
    <xdr:from>
      <xdr:col>2</xdr:col>
      <xdr:colOff>291266</xdr:colOff>
      <xdr:row>169</xdr:row>
      <xdr:rowOff>101600</xdr:rowOff>
    </xdr:from>
    <xdr:to>
      <xdr:col>2</xdr:col>
      <xdr:colOff>1969334</xdr:colOff>
      <xdr:row>169</xdr:row>
      <xdr:rowOff>2159000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xmlns="" id="{4BCF3C63-2679-E903-D5A6-93EA91675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3166" y="254809625"/>
          <a:ext cx="1678068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170</xdr:row>
      <xdr:rowOff>101600</xdr:rowOff>
    </xdr:from>
    <xdr:to>
      <xdr:col>1</xdr:col>
      <xdr:colOff>1943960</xdr:colOff>
      <xdr:row>170</xdr:row>
      <xdr:rowOff>2159000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xmlns="" id="{4D1D674F-B23F-0757-6A8F-B6E14DDDF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25706705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540147</xdr:colOff>
      <xdr:row>170</xdr:row>
      <xdr:rowOff>101600</xdr:rowOff>
    </xdr:from>
    <xdr:to>
      <xdr:col>2</xdr:col>
      <xdr:colOff>1720453</xdr:colOff>
      <xdr:row>170</xdr:row>
      <xdr:rowOff>2159000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xmlns="" id="{0A6DFC6D-1C74-3D39-CD34-DA4FD72DE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2047" y="257067050"/>
          <a:ext cx="1180306" cy="2057400"/>
        </a:xfrm>
        <a:prstGeom prst="rect">
          <a:avLst/>
        </a:prstGeom>
      </xdr:spPr>
    </xdr:pic>
    <xdr:clientData/>
  </xdr:twoCellAnchor>
  <xdr:twoCellAnchor>
    <xdr:from>
      <xdr:col>1</xdr:col>
      <xdr:colOff>471826</xdr:colOff>
      <xdr:row>171</xdr:row>
      <xdr:rowOff>101600</xdr:rowOff>
    </xdr:from>
    <xdr:to>
      <xdr:col>1</xdr:col>
      <xdr:colOff>1788775</xdr:colOff>
      <xdr:row>171</xdr:row>
      <xdr:rowOff>2159000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xmlns="" id="{8958506D-C3AA-ADD8-2BA5-B874A6523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6301" y="259324475"/>
          <a:ext cx="1316949" cy="2057400"/>
        </a:xfrm>
        <a:prstGeom prst="rect">
          <a:avLst/>
        </a:prstGeom>
      </xdr:spPr>
    </xdr:pic>
    <xdr:clientData/>
  </xdr:twoCellAnchor>
  <xdr:twoCellAnchor>
    <xdr:from>
      <xdr:col>2</xdr:col>
      <xdr:colOff>507250</xdr:colOff>
      <xdr:row>171</xdr:row>
      <xdr:rowOff>101600</xdr:rowOff>
    </xdr:from>
    <xdr:to>
      <xdr:col>2</xdr:col>
      <xdr:colOff>1753349</xdr:colOff>
      <xdr:row>171</xdr:row>
      <xdr:rowOff>2159000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xmlns="" id="{B0C37F28-F058-CA1E-20CE-E72C9729F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9150" y="259324475"/>
          <a:ext cx="1246099" cy="2057400"/>
        </a:xfrm>
        <a:prstGeom prst="rect">
          <a:avLst/>
        </a:prstGeom>
      </xdr:spPr>
    </xdr:pic>
    <xdr:clientData/>
  </xdr:twoCellAnchor>
  <xdr:twoCellAnchor>
    <xdr:from>
      <xdr:col>1</xdr:col>
      <xdr:colOff>437275</xdr:colOff>
      <xdr:row>172</xdr:row>
      <xdr:rowOff>101600</xdr:rowOff>
    </xdr:from>
    <xdr:to>
      <xdr:col>1</xdr:col>
      <xdr:colOff>1823325</xdr:colOff>
      <xdr:row>172</xdr:row>
      <xdr:rowOff>2159000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xmlns="" id="{5D9120C1-5B2D-80DE-F58F-A491596BB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750" y="261581900"/>
          <a:ext cx="1386050" cy="2057400"/>
        </a:xfrm>
        <a:prstGeom prst="rect">
          <a:avLst/>
        </a:prstGeom>
      </xdr:spPr>
    </xdr:pic>
    <xdr:clientData/>
  </xdr:twoCellAnchor>
  <xdr:twoCellAnchor>
    <xdr:from>
      <xdr:col>2</xdr:col>
      <xdr:colOff>461433</xdr:colOff>
      <xdr:row>172</xdr:row>
      <xdr:rowOff>101600</xdr:rowOff>
    </xdr:from>
    <xdr:to>
      <xdr:col>2</xdr:col>
      <xdr:colOff>1799166</xdr:colOff>
      <xdr:row>172</xdr:row>
      <xdr:rowOff>2159000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xmlns="" id="{CFF80352-548C-17D9-1881-DA9063CCF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33" y="261581900"/>
          <a:ext cx="1337733" cy="2057400"/>
        </a:xfrm>
        <a:prstGeom prst="rect">
          <a:avLst/>
        </a:prstGeom>
      </xdr:spPr>
    </xdr:pic>
    <xdr:clientData/>
  </xdr:twoCellAnchor>
  <xdr:twoCellAnchor>
    <xdr:from>
      <xdr:col>1</xdr:col>
      <xdr:colOff>649918</xdr:colOff>
      <xdr:row>173</xdr:row>
      <xdr:rowOff>101600</xdr:rowOff>
    </xdr:from>
    <xdr:to>
      <xdr:col>1</xdr:col>
      <xdr:colOff>1610683</xdr:colOff>
      <xdr:row>173</xdr:row>
      <xdr:rowOff>2159000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xmlns="" id="{E61D4C36-AC86-191D-B805-E3739B9B34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4393" y="263839325"/>
          <a:ext cx="960765" cy="2057400"/>
        </a:xfrm>
        <a:prstGeom prst="rect">
          <a:avLst/>
        </a:prstGeom>
      </xdr:spPr>
    </xdr:pic>
    <xdr:clientData/>
  </xdr:twoCellAnchor>
  <xdr:twoCellAnchor>
    <xdr:from>
      <xdr:col>2</xdr:col>
      <xdr:colOff>638776</xdr:colOff>
      <xdr:row>173</xdr:row>
      <xdr:rowOff>101600</xdr:rowOff>
    </xdr:from>
    <xdr:to>
      <xdr:col>2</xdr:col>
      <xdr:colOff>1621825</xdr:colOff>
      <xdr:row>173</xdr:row>
      <xdr:rowOff>2159000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xmlns="" id="{EEC81AD0-4BA0-BA12-F9CF-7AC0B3B90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0676" y="263839325"/>
          <a:ext cx="983049" cy="2057400"/>
        </a:xfrm>
        <a:prstGeom prst="rect">
          <a:avLst/>
        </a:prstGeom>
      </xdr:spPr>
    </xdr:pic>
    <xdr:clientData/>
  </xdr:twoCellAnchor>
  <xdr:twoCellAnchor>
    <xdr:from>
      <xdr:col>1</xdr:col>
      <xdr:colOff>437275</xdr:colOff>
      <xdr:row>174</xdr:row>
      <xdr:rowOff>101600</xdr:rowOff>
    </xdr:from>
    <xdr:to>
      <xdr:col>1</xdr:col>
      <xdr:colOff>1823325</xdr:colOff>
      <xdr:row>174</xdr:row>
      <xdr:rowOff>2159000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xmlns="" id="{709E77FE-0A1B-E3EC-6090-167AA0E21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750" y="266096750"/>
          <a:ext cx="1386050" cy="2057400"/>
        </a:xfrm>
        <a:prstGeom prst="rect">
          <a:avLst/>
        </a:prstGeom>
      </xdr:spPr>
    </xdr:pic>
    <xdr:clientData/>
  </xdr:twoCellAnchor>
  <xdr:twoCellAnchor>
    <xdr:from>
      <xdr:col>2</xdr:col>
      <xdr:colOff>317500</xdr:colOff>
      <xdr:row>174</xdr:row>
      <xdr:rowOff>101600</xdr:rowOff>
    </xdr:from>
    <xdr:to>
      <xdr:col>2</xdr:col>
      <xdr:colOff>1943100</xdr:colOff>
      <xdr:row>174</xdr:row>
      <xdr:rowOff>2159000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xmlns="" id="{70DC26DA-86A3-6401-D364-782FF5FAC0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266096750"/>
          <a:ext cx="16256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176</xdr:row>
      <xdr:rowOff>101600</xdr:rowOff>
    </xdr:from>
    <xdr:to>
      <xdr:col>1</xdr:col>
      <xdr:colOff>2159000</xdr:colOff>
      <xdr:row>176</xdr:row>
      <xdr:rowOff>2159000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xmlns="" id="{B9444F94-333F-E338-FBC2-B1937BBFA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687351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322061</xdr:colOff>
      <xdr:row>176</xdr:row>
      <xdr:rowOff>101600</xdr:rowOff>
    </xdr:from>
    <xdr:to>
      <xdr:col>2</xdr:col>
      <xdr:colOff>1938538</xdr:colOff>
      <xdr:row>176</xdr:row>
      <xdr:rowOff>2159000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xmlns="" id="{00A6D07B-322A-72BE-F553-6D6E3A974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3961" y="268735175"/>
          <a:ext cx="1616477" cy="2057400"/>
        </a:xfrm>
        <a:prstGeom prst="rect">
          <a:avLst/>
        </a:prstGeom>
      </xdr:spPr>
    </xdr:pic>
    <xdr:clientData/>
  </xdr:twoCellAnchor>
  <xdr:twoCellAnchor>
    <xdr:from>
      <xdr:col>1</xdr:col>
      <xdr:colOff>335350</xdr:colOff>
      <xdr:row>177</xdr:row>
      <xdr:rowOff>101600</xdr:rowOff>
    </xdr:from>
    <xdr:to>
      <xdr:col>1</xdr:col>
      <xdr:colOff>1925250</xdr:colOff>
      <xdr:row>177</xdr:row>
      <xdr:rowOff>2159000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xmlns="" id="{A1A2EF8D-9942-BDD4-BD26-44D40D2D7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825" y="270992600"/>
          <a:ext cx="1589900" cy="2057400"/>
        </a:xfrm>
        <a:prstGeom prst="rect">
          <a:avLst/>
        </a:prstGeom>
      </xdr:spPr>
    </xdr:pic>
    <xdr:clientData/>
  </xdr:twoCellAnchor>
  <xdr:twoCellAnchor>
    <xdr:from>
      <xdr:col>2</xdr:col>
      <xdr:colOff>387578</xdr:colOff>
      <xdr:row>177</xdr:row>
      <xdr:rowOff>101600</xdr:rowOff>
    </xdr:from>
    <xdr:to>
      <xdr:col>2</xdr:col>
      <xdr:colOff>1873023</xdr:colOff>
      <xdr:row>177</xdr:row>
      <xdr:rowOff>2159000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xmlns="" id="{4F8086D6-375D-32B1-E584-AAA5B8F41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9478" y="270992600"/>
          <a:ext cx="1485445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179</xdr:row>
      <xdr:rowOff>101600</xdr:rowOff>
    </xdr:from>
    <xdr:to>
      <xdr:col>1</xdr:col>
      <xdr:colOff>2159000</xdr:colOff>
      <xdr:row>179</xdr:row>
      <xdr:rowOff>2159000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xmlns="" id="{7E45BBAC-3E44-8B63-01F0-E3F03E6886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27344052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173339</xdr:colOff>
      <xdr:row>179</xdr:row>
      <xdr:rowOff>101600</xdr:rowOff>
    </xdr:from>
    <xdr:to>
      <xdr:col>2</xdr:col>
      <xdr:colOff>2087261</xdr:colOff>
      <xdr:row>179</xdr:row>
      <xdr:rowOff>2159000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xmlns="" id="{5662F5BE-8847-18A5-EA56-5BC76D13E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5239" y="273440525"/>
          <a:ext cx="1913922" cy="2057400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180</xdr:row>
      <xdr:rowOff>101600</xdr:rowOff>
    </xdr:from>
    <xdr:to>
      <xdr:col>1</xdr:col>
      <xdr:colOff>1727200</xdr:colOff>
      <xdr:row>180</xdr:row>
      <xdr:rowOff>2159000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xmlns="" id="{FA41CF1B-0DE8-2A9C-19C3-A65B17C59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5" y="275697950"/>
          <a:ext cx="1193800" cy="2057400"/>
        </a:xfrm>
        <a:prstGeom prst="rect">
          <a:avLst/>
        </a:prstGeom>
      </xdr:spPr>
    </xdr:pic>
    <xdr:clientData/>
  </xdr:twoCellAnchor>
  <xdr:twoCellAnchor>
    <xdr:from>
      <xdr:col>2</xdr:col>
      <xdr:colOff>345691</xdr:colOff>
      <xdr:row>180</xdr:row>
      <xdr:rowOff>101600</xdr:rowOff>
    </xdr:from>
    <xdr:to>
      <xdr:col>2</xdr:col>
      <xdr:colOff>1914909</xdr:colOff>
      <xdr:row>180</xdr:row>
      <xdr:rowOff>2159000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xmlns="" id="{19C47733-2A27-AB35-C31E-2A5EB7BBB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7591" y="275697950"/>
          <a:ext cx="1569218" cy="2057400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181</xdr:row>
      <xdr:rowOff>101600</xdr:rowOff>
    </xdr:from>
    <xdr:to>
      <xdr:col>1</xdr:col>
      <xdr:colOff>1727200</xdr:colOff>
      <xdr:row>181</xdr:row>
      <xdr:rowOff>2159000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xmlns="" id="{5C16B281-583D-CDC9-B058-3B22924A6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5" y="277955375"/>
          <a:ext cx="1193800" cy="2057400"/>
        </a:xfrm>
        <a:prstGeom prst="rect">
          <a:avLst/>
        </a:prstGeom>
      </xdr:spPr>
    </xdr:pic>
    <xdr:clientData/>
  </xdr:twoCellAnchor>
  <xdr:twoCellAnchor>
    <xdr:from>
      <xdr:col>2</xdr:col>
      <xdr:colOff>337314</xdr:colOff>
      <xdr:row>181</xdr:row>
      <xdr:rowOff>101600</xdr:rowOff>
    </xdr:from>
    <xdr:to>
      <xdr:col>2</xdr:col>
      <xdr:colOff>1923287</xdr:colOff>
      <xdr:row>181</xdr:row>
      <xdr:rowOff>2159000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xmlns="" id="{62034B45-58EA-A272-B961-B73A98881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9214" y="277955375"/>
          <a:ext cx="1585973" cy="2057400"/>
        </a:xfrm>
        <a:prstGeom prst="rect">
          <a:avLst/>
        </a:prstGeom>
      </xdr:spPr>
    </xdr:pic>
    <xdr:clientData/>
  </xdr:twoCellAnchor>
  <xdr:twoCellAnchor>
    <xdr:from>
      <xdr:col>1</xdr:col>
      <xdr:colOff>372517</xdr:colOff>
      <xdr:row>182</xdr:row>
      <xdr:rowOff>101600</xdr:rowOff>
    </xdr:from>
    <xdr:to>
      <xdr:col>1</xdr:col>
      <xdr:colOff>1888083</xdr:colOff>
      <xdr:row>182</xdr:row>
      <xdr:rowOff>2159000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xmlns="" id="{6A5BC459-9BFA-8B65-0E70-1769BD466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6992" y="280212800"/>
          <a:ext cx="1515566" cy="2057400"/>
        </a:xfrm>
        <a:prstGeom prst="rect">
          <a:avLst/>
        </a:prstGeom>
      </xdr:spPr>
    </xdr:pic>
    <xdr:clientData/>
  </xdr:twoCellAnchor>
  <xdr:twoCellAnchor>
    <xdr:from>
      <xdr:col>2</xdr:col>
      <xdr:colOff>445441</xdr:colOff>
      <xdr:row>182</xdr:row>
      <xdr:rowOff>101600</xdr:rowOff>
    </xdr:from>
    <xdr:to>
      <xdr:col>2</xdr:col>
      <xdr:colOff>1815160</xdr:colOff>
      <xdr:row>182</xdr:row>
      <xdr:rowOff>2159000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xmlns="" id="{43F68585-1565-1696-EBDA-197AA6C4C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7341" y="280212800"/>
          <a:ext cx="1369719" cy="2057400"/>
        </a:xfrm>
        <a:prstGeom prst="rect">
          <a:avLst/>
        </a:prstGeom>
      </xdr:spPr>
    </xdr:pic>
    <xdr:clientData/>
  </xdr:twoCellAnchor>
  <xdr:twoCellAnchor>
    <xdr:from>
      <xdr:col>1</xdr:col>
      <xdr:colOff>372517</xdr:colOff>
      <xdr:row>183</xdr:row>
      <xdr:rowOff>101600</xdr:rowOff>
    </xdr:from>
    <xdr:to>
      <xdr:col>1</xdr:col>
      <xdr:colOff>1888083</xdr:colOff>
      <xdr:row>183</xdr:row>
      <xdr:rowOff>2159000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xmlns="" id="{A64496FC-7C23-88B8-1C13-EC7DE9991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6992" y="282470225"/>
          <a:ext cx="1515566" cy="2057400"/>
        </a:xfrm>
        <a:prstGeom prst="rect">
          <a:avLst/>
        </a:prstGeom>
      </xdr:spPr>
    </xdr:pic>
    <xdr:clientData/>
  </xdr:twoCellAnchor>
  <xdr:twoCellAnchor>
    <xdr:from>
      <xdr:col>2</xdr:col>
      <xdr:colOff>424662</xdr:colOff>
      <xdr:row>183</xdr:row>
      <xdr:rowOff>101600</xdr:rowOff>
    </xdr:from>
    <xdr:to>
      <xdr:col>2</xdr:col>
      <xdr:colOff>1835938</xdr:colOff>
      <xdr:row>183</xdr:row>
      <xdr:rowOff>2159000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xmlns="" id="{3360B214-FF4F-FB66-5202-A700AA063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6562" y="282470225"/>
          <a:ext cx="1411276" cy="2057400"/>
        </a:xfrm>
        <a:prstGeom prst="rect">
          <a:avLst/>
        </a:prstGeom>
      </xdr:spPr>
    </xdr:pic>
    <xdr:clientData/>
  </xdr:twoCellAnchor>
  <xdr:twoCellAnchor>
    <xdr:from>
      <xdr:col>1</xdr:col>
      <xdr:colOff>285780</xdr:colOff>
      <xdr:row>184</xdr:row>
      <xdr:rowOff>100013</xdr:rowOff>
    </xdr:from>
    <xdr:to>
      <xdr:col>1</xdr:col>
      <xdr:colOff>1974820</xdr:colOff>
      <xdr:row>185</xdr:row>
      <xdr:rowOff>1033463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xmlns="" id="{E85C2087-6B5B-2D7B-B796-1EE8B8617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55" y="284726063"/>
          <a:ext cx="1689040" cy="2057400"/>
        </a:xfrm>
        <a:prstGeom prst="rect">
          <a:avLst/>
        </a:prstGeom>
      </xdr:spPr>
    </xdr:pic>
    <xdr:clientData/>
  </xdr:twoCellAnchor>
  <xdr:twoCellAnchor>
    <xdr:from>
      <xdr:col>2</xdr:col>
      <xdr:colOff>443363</xdr:colOff>
      <xdr:row>184</xdr:row>
      <xdr:rowOff>100013</xdr:rowOff>
    </xdr:from>
    <xdr:to>
      <xdr:col>2</xdr:col>
      <xdr:colOff>1817237</xdr:colOff>
      <xdr:row>185</xdr:row>
      <xdr:rowOff>1033463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xmlns="" id="{B8A21A47-E12B-7870-4CB9-9AD2F7403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5263" y="284726063"/>
          <a:ext cx="1373874" cy="2057400"/>
        </a:xfrm>
        <a:prstGeom prst="rect">
          <a:avLst/>
        </a:prstGeom>
      </xdr:spPr>
    </xdr:pic>
    <xdr:clientData/>
  </xdr:twoCellAnchor>
  <xdr:twoCellAnchor>
    <xdr:from>
      <xdr:col>1</xdr:col>
      <xdr:colOff>531802</xdr:colOff>
      <xdr:row>186</xdr:row>
      <xdr:rowOff>101600</xdr:rowOff>
    </xdr:from>
    <xdr:to>
      <xdr:col>1</xdr:col>
      <xdr:colOff>1728797</xdr:colOff>
      <xdr:row>186</xdr:row>
      <xdr:rowOff>2159000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xmlns="" id="{8F468061-5D8F-9E2C-B474-9FA438F33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6277" y="286985075"/>
          <a:ext cx="1196995" cy="2057400"/>
        </a:xfrm>
        <a:prstGeom prst="rect">
          <a:avLst/>
        </a:prstGeom>
      </xdr:spPr>
    </xdr:pic>
    <xdr:clientData/>
  </xdr:twoCellAnchor>
  <xdr:twoCellAnchor>
    <xdr:from>
      <xdr:col>2</xdr:col>
      <xdr:colOff>349981</xdr:colOff>
      <xdr:row>186</xdr:row>
      <xdr:rowOff>101600</xdr:rowOff>
    </xdr:from>
    <xdr:to>
      <xdr:col>2</xdr:col>
      <xdr:colOff>1910620</xdr:colOff>
      <xdr:row>186</xdr:row>
      <xdr:rowOff>2159000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xmlns="" id="{2A831D2C-5802-D9C8-C9E6-ECAEA4B8F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1881" y="286985075"/>
          <a:ext cx="1560639" cy="2057400"/>
        </a:xfrm>
        <a:prstGeom prst="rect">
          <a:avLst/>
        </a:prstGeom>
      </xdr:spPr>
    </xdr:pic>
    <xdr:clientData/>
  </xdr:twoCellAnchor>
  <xdr:twoCellAnchor>
    <xdr:from>
      <xdr:col>1</xdr:col>
      <xdr:colOff>367359</xdr:colOff>
      <xdr:row>187</xdr:row>
      <xdr:rowOff>101600</xdr:rowOff>
    </xdr:from>
    <xdr:to>
      <xdr:col>1</xdr:col>
      <xdr:colOff>1893240</xdr:colOff>
      <xdr:row>187</xdr:row>
      <xdr:rowOff>2159000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xmlns="" id="{51B087B1-AB6E-2AF7-FE26-14028750A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1834" y="289242500"/>
          <a:ext cx="1525881" cy="2057400"/>
        </a:xfrm>
        <a:prstGeom prst="rect">
          <a:avLst/>
        </a:prstGeom>
      </xdr:spPr>
    </xdr:pic>
    <xdr:clientData/>
  </xdr:twoCellAnchor>
  <xdr:twoCellAnchor>
    <xdr:from>
      <xdr:col>2</xdr:col>
      <xdr:colOff>317500</xdr:colOff>
      <xdr:row>187</xdr:row>
      <xdr:rowOff>101600</xdr:rowOff>
    </xdr:from>
    <xdr:to>
      <xdr:col>2</xdr:col>
      <xdr:colOff>1943100</xdr:colOff>
      <xdr:row>187</xdr:row>
      <xdr:rowOff>2159000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xmlns="" id="{2BAE1C25-7B53-A9F7-8052-2B4A4D2D4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289242500"/>
          <a:ext cx="1625600" cy="2057400"/>
        </a:xfrm>
        <a:prstGeom prst="rect">
          <a:avLst/>
        </a:prstGeom>
      </xdr:spPr>
    </xdr:pic>
    <xdr:clientData/>
  </xdr:twoCellAnchor>
  <xdr:twoCellAnchor>
    <xdr:from>
      <xdr:col>1</xdr:col>
      <xdr:colOff>498835</xdr:colOff>
      <xdr:row>188</xdr:row>
      <xdr:rowOff>100013</xdr:rowOff>
    </xdr:from>
    <xdr:to>
      <xdr:col>1</xdr:col>
      <xdr:colOff>1761764</xdr:colOff>
      <xdr:row>189</xdr:row>
      <xdr:rowOff>1033463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xmlns="" id="{94CE3673-479C-59C5-711F-B2BFD6E77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3310" y="291498338"/>
          <a:ext cx="1262929" cy="2057400"/>
        </a:xfrm>
        <a:prstGeom prst="rect">
          <a:avLst/>
        </a:prstGeom>
      </xdr:spPr>
    </xdr:pic>
    <xdr:clientData/>
  </xdr:twoCellAnchor>
  <xdr:twoCellAnchor>
    <xdr:from>
      <xdr:col>2</xdr:col>
      <xdr:colOff>525117</xdr:colOff>
      <xdr:row>188</xdr:row>
      <xdr:rowOff>100013</xdr:rowOff>
    </xdr:from>
    <xdr:to>
      <xdr:col>2</xdr:col>
      <xdr:colOff>1735484</xdr:colOff>
      <xdr:row>189</xdr:row>
      <xdr:rowOff>1033463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xmlns="" id="{C75B8DA3-2ECE-2B00-EA4F-2B184884A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7017" y="291498338"/>
          <a:ext cx="1210367" cy="2057400"/>
        </a:xfrm>
        <a:prstGeom prst="rect">
          <a:avLst/>
        </a:prstGeom>
      </xdr:spPr>
    </xdr:pic>
    <xdr:clientData/>
  </xdr:twoCellAnchor>
  <xdr:twoCellAnchor>
    <xdr:from>
      <xdr:col>1</xdr:col>
      <xdr:colOff>351462</xdr:colOff>
      <xdr:row>190</xdr:row>
      <xdr:rowOff>101600</xdr:rowOff>
    </xdr:from>
    <xdr:to>
      <xdr:col>1</xdr:col>
      <xdr:colOff>1909138</xdr:colOff>
      <xdr:row>190</xdr:row>
      <xdr:rowOff>2159000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xmlns="" id="{0DF8E531-7CE4-24D7-C530-62B37E046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5937" y="293757350"/>
          <a:ext cx="1557676" cy="2057400"/>
        </a:xfrm>
        <a:prstGeom prst="rect">
          <a:avLst/>
        </a:prstGeom>
      </xdr:spPr>
    </xdr:pic>
    <xdr:clientData/>
  </xdr:twoCellAnchor>
  <xdr:twoCellAnchor>
    <xdr:from>
      <xdr:col>2</xdr:col>
      <xdr:colOff>461433</xdr:colOff>
      <xdr:row>190</xdr:row>
      <xdr:rowOff>101600</xdr:rowOff>
    </xdr:from>
    <xdr:to>
      <xdr:col>2</xdr:col>
      <xdr:colOff>1799166</xdr:colOff>
      <xdr:row>190</xdr:row>
      <xdr:rowOff>2159000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xmlns="" id="{988527EE-ABC7-83A3-4008-619061CE4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33" y="293757350"/>
          <a:ext cx="1337733" cy="2057400"/>
        </a:xfrm>
        <a:prstGeom prst="rect">
          <a:avLst/>
        </a:prstGeom>
      </xdr:spPr>
    </xdr:pic>
    <xdr:clientData/>
  </xdr:twoCellAnchor>
  <xdr:twoCellAnchor>
    <xdr:from>
      <xdr:col>1</xdr:col>
      <xdr:colOff>602544</xdr:colOff>
      <xdr:row>191</xdr:row>
      <xdr:rowOff>100013</xdr:rowOff>
    </xdr:from>
    <xdr:to>
      <xdr:col>1</xdr:col>
      <xdr:colOff>1658055</xdr:colOff>
      <xdr:row>192</xdr:row>
      <xdr:rowOff>1033463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xmlns="" id="{D2F4722F-7659-57F0-5A6C-5C9507843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019" y="296013188"/>
          <a:ext cx="1055511" cy="2057400"/>
        </a:xfrm>
        <a:prstGeom prst="rect">
          <a:avLst/>
        </a:prstGeom>
      </xdr:spPr>
    </xdr:pic>
    <xdr:clientData/>
  </xdr:twoCellAnchor>
  <xdr:twoCellAnchor>
    <xdr:from>
      <xdr:col>2</xdr:col>
      <xdr:colOff>350904</xdr:colOff>
      <xdr:row>191</xdr:row>
      <xdr:rowOff>100013</xdr:rowOff>
    </xdr:from>
    <xdr:to>
      <xdr:col>2</xdr:col>
      <xdr:colOff>1909695</xdr:colOff>
      <xdr:row>192</xdr:row>
      <xdr:rowOff>1033463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xmlns="" id="{1D0EEF35-0EEE-84A2-A162-375DDDAAF5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804" y="296013188"/>
          <a:ext cx="1558791" cy="2057400"/>
        </a:xfrm>
        <a:prstGeom prst="rect">
          <a:avLst/>
        </a:prstGeom>
      </xdr:spPr>
    </xdr:pic>
    <xdr:clientData/>
  </xdr:twoCellAnchor>
  <xdr:twoCellAnchor>
    <xdr:from>
      <xdr:col>1</xdr:col>
      <xdr:colOff>316086</xdr:colOff>
      <xdr:row>193</xdr:row>
      <xdr:rowOff>101600</xdr:rowOff>
    </xdr:from>
    <xdr:to>
      <xdr:col>1</xdr:col>
      <xdr:colOff>1944514</xdr:colOff>
      <xdr:row>193</xdr:row>
      <xdr:rowOff>2159000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xmlns="" id="{46FFF09D-93DA-97DC-1559-2165EF4E7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0561" y="298272200"/>
          <a:ext cx="1628428" cy="2057400"/>
        </a:xfrm>
        <a:prstGeom prst="rect">
          <a:avLst/>
        </a:prstGeom>
      </xdr:spPr>
    </xdr:pic>
    <xdr:clientData/>
  </xdr:twoCellAnchor>
  <xdr:twoCellAnchor>
    <xdr:from>
      <xdr:col>1</xdr:col>
      <xdr:colOff>368166</xdr:colOff>
      <xdr:row>194</xdr:row>
      <xdr:rowOff>101600</xdr:rowOff>
    </xdr:from>
    <xdr:to>
      <xdr:col>1</xdr:col>
      <xdr:colOff>1892433</xdr:colOff>
      <xdr:row>194</xdr:row>
      <xdr:rowOff>2159000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xmlns="" id="{29D5B0E1-88E1-15E8-3EAC-ABDDB480F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2641" y="300529625"/>
          <a:ext cx="1524267" cy="2057400"/>
        </a:xfrm>
        <a:prstGeom prst="rect">
          <a:avLst/>
        </a:prstGeom>
      </xdr:spPr>
    </xdr:pic>
    <xdr:clientData/>
  </xdr:twoCellAnchor>
  <xdr:twoCellAnchor>
    <xdr:from>
      <xdr:col>2</xdr:col>
      <xdr:colOff>397013</xdr:colOff>
      <xdr:row>194</xdr:row>
      <xdr:rowOff>101600</xdr:rowOff>
    </xdr:from>
    <xdr:to>
      <xdr:col>2</xdr:col>
      <xdr:colOff>1863587</xdr:colOff>
      <xdr:row>194</xdr:row>
      <xdr:rowOff>2159000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xmlns="" id="{7E1C512F-D7FD-F437-EF40-4CF82AE5D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8913" y="300529625"/>
          <a:ext cx="1466574" cy="2057400"/>
        </a:xfrm>
        <a:prstGeom prst="rect">
          <a:avLst/>
        </a:prstGeom>
      </xdr:spPr>
    </xdr:pic>
    <xdr:clientData/>
  </xdr:twoCellAnchor>
  <xdr:twoCellAnchor>
    <xdr:from>
      <xdr:col>1</xdr:col>
      <xdr:colOff>426029</xdr:colOff>
      <xdr:row>195</xdr:row>
      <xdr:rowOff>101600</xdr:rowOff>
    </xdr:from>
    <xdr:to>
      <xdr:col>1</xdr:col>
      <xdr:colOff>1834570</xdr:colOff>
      <xdr:row>195</xdr:row>
      <xdr:rowOff>2159000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xmlns="" id="{8FCD2CD8-ADCB-3B54-F1E2-8E5C870DA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04" y="302787050"/>
          <a:ext cx="1408541" cy="2057400"/>
        </a:xfrm>
        <a:prstGeom prst="rect">
          <a:avLst/>
        </a:prstGeom>
      </xdr:spPr>
    </xdr:pic>
    <xdr:clientData/>
  </xdr:twoCellAnchor>
  <xdr:twoCellAnchor>
    <xdr:from>
      <xdr:col>2</xdr:col>
      <xdr:colOff>350866</xdr:colOff>
      <xdr:row>195</xdr:row>
      <xdr:rowOff>101600</xdr:rowOff>
    </xdr:from>
    <xdr:to>
      <xdr:col>2</xdr:col>
      <xdr:colOff>1909733</xdr:colOff>
      <xdr:row>195</xdr:row>
      <xdr:rowOff>2159000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xmlns="" id="{E74EDF8F-E245-8F9F-9649-BB036B8C7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766" y="302787050"/>
          <a:ext cx="1558867" cy="2057400"/>
        </a:xfrm>
        <a:prstGeom prst="rect">
          <a:avLst/>
        </a:prstGeom>
      </xdr:spPr>
    </xdr:pic>
    <xdr:clientData/>
  </xdr:twoCellAnchor>
  <xdr:twoCellAnchor>
    <xdr:from>
      <xdr:col>1</xdr:col>
      <xdr:colOff>787483</xdr:colOff>
      <xdr:row>196</xdr:row>
      <xdr:rowOff>101600</xdr:rowOff>
    </xdr:from>
    <xdr:to>
      <xdr:col>1</xdr:col>
      <xdr:colOff>1473117</xdr:colOff>
      <xdr:row>196</xdr:row>
      <xdr:rowOff>2159000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xmlns="" id="{ACBC5D01-0169-2079-EE28-AEEC66FA4F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1958" y="305044475"/>
          <a:ext cx="685634" cy="2057400"/>
        </a:xfrm>
        <a:prstGeom prst="rect">
          <a:avLst/>
        </a:prstGeom>
      </xdr:spPr>
    </xdr:pic>
    <xdr:clientData/>
  </xdr:twoCellAnchor>
  <xdr:twoCellAnchor>
    <xdr:from>
      <xdr:col>2</xdr:col>
      <xdr:colOff>349084</xdr:colOff>
      <xdr:row>196</xdr:row>
      <xdr:rowOff>101600</xdr:rowOff>
    </xdr:from>
    <xdr:to>
      <xdr:col>2</xdr:col>
      <xdr:colOff>1911517</xdr:colOff>
      <xdr:row>196</xdr:row>
      <xdr:rowOff>2159000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xmlns="" id="{FE62A297-9DE5-0364-FF45-404247D20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0984" y="305044475"/>
          <a:ext cx="1562433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197</xdr:row>
      <xdr:rowOff>101600</xdr:rowOff>
    </xdr:from>
    <xdr:to>
      <xdr:col>1</xdr:col>
      <xdr:colOff>2159000</xdr:colOff>
      <xdr:row>197</xdr:row>
      <xdr:rowOff>2159000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CFEB633D-F038-6993-E7B4-82DE9D5BB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073019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197</xdr:row>
      <xdr:rowOff>101600</xdr:rowOff>
    </xdr:from>
    <xdr:to>
      <xdr:col>2</xdr:col>
      <xdr:colOff>2159000</xdr:colOff>
      <xdr:row>197</xdr:row>
      <xdr:rowOff>2159000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xmlns="" id="{B6AAB1F7-8177-7EB1-9FC2-4D49E90B8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307301900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200</xdr:row>
      <xdr:rowOff>100013</xdr:rowOff>
    </xdr:from>
    <xdr:to>
      <xdr:col>1</xdr:col>
      <xdr:colOff>1727200</xdr:colOff>
      <xdr:row>201</xdr:row>
      <xdr:rowOff>1033463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xmlns="" id="{5D74C915-717D-2D13-B32C-D38A48299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5" y="309938738"/>
          <a:ext cx="1193800" cy="2057400"/>
        </a:xfrm>
        <a:prstGeom prst="rect">
          <a:avLst/>
        </a:prstGeom>
      </xdr:spPr>
    </xdr:pic>
    <xdr:clientData/>
  </xdr:twoCellAnchor>
  <xdr:twoCellAnchor>
    <xdr:from>
      <xdr:col>2</xdr:col>
      <xdr:colOff>259226</xdr:colOff>
      <xdr:row>200</xdr:row>
      <xdr:rowOff>100013</xdr:rowOff>
    </xdr:from>
    <xdr:to>
      <xdr:col>2</xdr:col>
      <xdr:colOff>2001374</xdr:colOff>
      <xdr:row>201</xdr:row>
      <xdr:rowOff>1033463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83589AB8-8101-7C18-024E-E40DDB4EC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1126" y="309938738"/>
          <a:ext cx="1742148" cy="2057400"/>
        </a:xfrm>
        <a:prstGeom prst="rect">
          <a:avLst/>
        </a:prstGeom>
      </xdr:spPr>
    </xdr:pic>
    <xdr:clientData/>
  </xdr:twoCellAnchor>
  <xdr:twoCellAnchor>
    <xdr:from>
      <xdr:col>1</xdr:col>
      <xdr:colOff>73920</xdr:colOff>
      <xdr:row>202</xdr:row>
      <xdr:rowOff>101600</xdr:rowOff>
    </xdr:from>
    <xdr:to>
      <xdr:col>1</xdr:col>
      <xdr:colOff>2186679</xdr:colOff>
      <xdr:row>202</xdr:row>
      <xdr:rowOff>2159000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6843F020-9DE8-6DB5-5D45-342DD7B02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8395" y="312197750"/>
          <a:ext cx="2112759" cy="2057400"/>
        </a:xfrm>
        <a:prstGeom prst="rect">
          <a:avLst/>
        </a:prstGeom>
      </xdr:spPr>
    </xdr:pic>
    <xdr:clientData/>
  </xdr:twoCellAnchor>
  <xdr:twoCellAnchor>
    <xdr:from>
      <xdr:col>2</xdr:col>
      <xdr:colOff>495339</xdr:colOff>
      <xdr:row>202</xdr:row>
      <xdr:rowOff>101600</xdr:rowOff>
    </xdr:from>
    <xdr:to>
      <xdr:col>2</xdr:col>
      <xdr:colOff>1765262</xdr:colOff>
      <xdr:row>202</xdr:row>
      <xdr:rowOff>2159000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xmlns="" id="{06491DEA-2312-7466-E1A1-F4483E5A0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39" y="312197750"/>
          <a:ext cx="1269923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205</xdr:row>
      <xdr:rowOff>370284</xdr:rowOff>
    </xdr:from>
    <xdr:to>
      <xdr:col>1</xdr:col>
      <xdr:colOff>2159000</xdr:colOff>
      <xdr:row>205</xdr:row>
      <xdr:rowOff>1890291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8C5FF914-8C08-12D9-F7C4-D6E8D931D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15295359"/>
          <a:ext cx="2057400" cy="1520007"/>
        </a:xfrm>
        <a:prstGeom prst="rect">
          <a:avLst/>
        </a:prstGeom>
      </xdr:spPr>
    </xdr:pic>
    <xdr:clientData/>
  </xdr:twoCellAnchor>
  <xdr:twoCellAnchor>
    <xdr:from>
      <xdr:col>1</xdr:col>
      <xdr:colOff>370297</xdr:colOff>
      <xdr:row>206</xdr:row>
      <xdr:rowOff>101600</xdr:rowOff>
    </xdr:from>
    <xdr:to>
      <xdr:col>1</xdr:col>
      <xdr:colOff>1890304</xdr:colOff>
      <xdr:row>206</xdr:row>
      <xdr:rowOff>2159000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2091CE98-7C8D-A257-C0CD-9F99B1551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772" y="317284100"/>
          <a:ext cx="1520007" cy="2057400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207</xdr:row>
      <xdr:rowOff>101600</xdr:rowOff>
    </xdr:from>
    <xdr:to>
      <xdr:col>1</xdr:col>
      <xdr:colOff>1943100</xdr:colOff>
      <xdr:row>207</xdr:row>
      <xdr:rowOff>2159000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54FAAB64-4AC3-DFB0-26D9-1419D55ED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975" y="319541525"/>
          <a:ext cx="16256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208</xdr:row>
      <xdr:rowOff>101600</xdr:rowOff>
    </xdr:from>
    <xdr:to>
      <xdr:col>1</xdr:col>
      <xdr:colOff>2159000</xdr:colOff>
      <xdr:row>208</xdr:row>
      <xdr:rowOff>2159000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162450F2-4A34-1CC9-5068-BC13CB444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21798950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697918</xdr:colOff>
      <xdr:row>209</xdr:row>
      <xdr:rowOff>101600</xdr:rowOff>
    </xdr:from>
    <xdr:to>
      <xdr:col>1</xdr:col>
      <xdr:colOff>1562683</xdr:colOff>
      <xdr:row>209</xdr:row>
      <xdr:rowOff>2159000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545306FF-D41F-BBA8-03A8-CFBC8BE2A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2393" y="324056375"/>
          <a:ext cx="864765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209</xdr:row>
      <xdr:rowOff>173558</xdr:rowOff>
    </xdr:from>
    <xdr:to>
      <xdr:col>2</xdr:col>
      <xdr:colOff>2159000</xdr:colOff>
      <xdr:row>209</xdr:row>
      <xdr:rowOff>2087025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1B13B8CA-4181-453C-4696-CB9EE9F5B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324128333"/>
          <a:ext cx="2057400" cy="1913467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210</xdr:row>
      <xdr:rowOff>101600</xdr:rowOff>
    </xdr:from>
    <xdr:to>
      <xdr:col>1</xdr:col>
      <xdr:colOff>2159000</xdr:colOff>
      <xdr:row>210</xdr:row>
      <xdr:rowOff>2159000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B36CB6A3-0596-2D1F-F9B1-C078A89E2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263138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210</xdr:row>
      <xdr:rowOff>101600</xdr:rowOff>
    </xdr:from>
    <xdr:to>
      <xdr:col>2</xdr:col>
      <xdr:colOff>2159000</xdr:colOff>
      <xdr:row>210</xdr:row>
      <xdr:rowOff>2159000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CE49B276-1EAF-6116-F48E-50D5CAC1F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326313800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211</xdr:row>
      <xdr:rowOff>101600</xdr:rowOff>
    </xdr:from>
    <xdr:to>
      <xdr:col>1</xdr:col>
      <xdr:colOff>2159000</xdr:colOff>
      <xdr:row>211</xdr:row>
      <xdr:rowOff>2159000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702FB38C-1120-61FD-6896-1B5D49E22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2857122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211</xdr:row>
      <xdr:rowOff>101600</xdr:rowOff>
    </xdr:from>
    <xdr:to>
      <xdr:col>2</xdr:col>
      <xdr:colOff>2159000</xdr:colOff>
      <xdr:row>211</xdr:row>
      <xdr:rowOff>2159000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xmlns="" id="{71B31E0A-C855-B5BB-F461-F9AD62F5E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328571225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372107</xdr:colOff>
      <xdr:row>212</xdr:row>
      <xdr:rowOff>95250</xdr:rowOff>
    </xdr:from>
    <xdr:to>
      <xdr:col>1</xdr:col>
      <xdr:colOff>1888493</xdr:colOff>
      <xdr:row>215</xdr:row>
      <xdr:rowOff>466725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xmlns="" id="{F4092DCA-4D5E-D434-6B10-AA07C2524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6582" y="330822300"/>
          <a:ext cx="1516386" cy="2057400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216</xdr:row>
      <xdr:rowOff>101600</xdr:rowOff>
    </xdr:from>
    <xdr:to>
      <xdr:col>1</xdr:col>
      <xdr:colOff>1943100</xdr:colOff>
      <xdr:row>216</xdr:row>
      <xdr:rowOff>2159000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xmlns="" id="{B23CA31D-D800-9597-8369-FC4FA4B6A4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975" y="333076550"/>
          <a:ext cx="16256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217</xdr:row>
      <xdr:rowOff>101600</xdr:rowOff>
    </xdr:from>
    <xdr:to>
      <xdr:col>1</xdr:col>
      <xdr:colOff>2159000</xdr:colOff>
      <xdr:row>217</xdr:row>
      <xdr:rowOff>2159000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xmlns="" id="{ECA9900C-247D-C6D5-1351-E6DF4904E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353339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217</xdr:row>
      <xdr:rowOff>101600</xdr:rowOff>
    </xdr:from>
    <xdr:to>
      <xdr:col>2</xdr:col>
      <xdr:colOff>2159000</xdr:colOff>
      <xdr:row>217</xdr:row>
      <xdr:rowOff>2159000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xmlns="" id="{2CE59F10-ADF7-8B9A-59C9-71E43CAD9B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335333975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372063</xdr:colOff>
      <xdr:row>218</xdr:row>
      <xdr:rowOff>101600</xdr:rowOff>
    </xdr:from>
    <xdr:to>
      <xdr:col>1</xdr:col>
      <xdr:colOff>1888537</xdr:colOff>
      <xdr:row>218</xdr:row>
      <xdr:rowOff>2159000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xmlns="" id="{9CF2A6F6-DE75-5ACF-94B3-AE9BB91DF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6538" y="337591400"/>
          <a:ext cx="1516474" cy="2057400"/>
        </a:xfrm>
        <a:prstGeom prst="rect">
          <a:avLst/>
        </a:prstGeom>
      </xdr:spPr>
    </xdr:pic>
    <xdr:clientData/>
  </xdr:twoCellAnchor>
  <xdr:twoCellAnchor>
    <xdr:from>
      <xdr:col>1</xdr:col>
      <xdr:colOff>125378</xdr:colOff>
      <xdr:row>220</xdr:row>
      <xdr:rowOff>101600</xdr:rowOff>
    </xdr:from>
    <xdr:to>
      <xdr:col>1</xdr:col>
      <xdr:colOff>2135223</xdr:colOff>
      <xdr:row>220</xdr:row>
      <xdr:rowOff>2159000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xmlns="" id="{BBBEDFD3-1941-81E4-4AA0-E20C96AFE2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9853" y="340039325"/>
          <a:ext cx="2009845" cy="2057400"/>
        </a:xfrm>
        <a:prstGeom prst="rect">
          <a:avLst/>
        </a:prstGeom>
      </xdr:spPr>
    </xdr:pic>
    <xdr:clientData/>
  </xdr:twoCellAnchor>
  <xdr:twoCellAnchor>
    <xdr:from>
      <xdr:col>1</xdr:col>
      <xdr:colOff>106398</xdr:colOff>
      <xdr:row>221</xdr:row>
      <xdr:rowOff>101600</xdr:rowOff>
    </xdr:from>
    <xdr:to>
      <xdr:col>1</xdr:col>
      <xdr:colOff>2154202</xdr:colOff>
      <xdr:row>221</xdr:row>
      <xdr:rowOff>2159000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xmlns="" id="{C146BB3D-3979-85A6-F9C3-10BE2D026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0873" y="342296750"/>
          <a:ext cx="2047804" cy="2057400"/>
        </a:xfrm>
        <a:prstGeom prst="rect">
          <a:avLst/>
        </a:prstGeom>
      </xdr:spPr>
    </xdr:pic>
    <xdr:clientData/>
  </xdr:twoCellAnchor>
  <xdr:twoCellAnchor>
    <xdr:from>
      <xdr:col>2</xdr:col>
      <xdr:colOff>134862</xdr:colOff>
      <xdr:row>221</xdr:row>
      <xdr:rowOff>101600</xdr:rowOff>
    </xdr:from>
    <xdr:to>
      <xdr:col>2</xdr:col>
      <xdr:colOff>2125738</xdr:colOff>
      <xdr:row>221</xdr:row>
      <xdr:rowOff>2159000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xmlns="" id="{166C4D0D-B80B-BA59-4FF4-79ED8A184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6762" y="342296750"/>
          <a:ext cx="1990876" cy="2057400"/>
        </a:xfrm>
        <a:prstGeom prst="rect">
          <a:avLst/>
        </a:prstGeom>
      </xdr:spPr>
    </xdr:pic>
    <xdr:clientData/>
  </xdr:twoCellAnchor>
  <xdr:twoCellAnchor>
    <xdr:from>
      <xdr:col>1</xdr:col>
      <xdr:colOff>67408</xdr:colOff>
      <xdr:row>222</xdr:row>
      <xdr:rowOff>101600</xdr:rowOff>
    </xdr:from>
    <xdr:to>
      <xdr:col>1</xdr:col>
      <xdr:colOff>2193193</xdr:colOff>
      <xdr:row>222</xdr:row>
      <xdr:rowOff>2159000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xmlns="" id="{F48231E7-F719-658F-8784-024AEC2E4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883" y="344554175"/>
          <a:ext cx="2125785" cy="2057400"/>
        </a:xfrm>
        <a:prstGeom prst="rect">
          <a:avLst/>
        </a:prstGeom>
      </xdr:spPr>
    </xdr:pic>
    <xdr:clientData/>
  </xdr:twoCellAnchor>
  <xdr:twoCellAnchor>
    <xdr:from>
      <xdr:col>2</xdr:col>
      <xdr:colOff>96614</xdr:colOff>
      <xdr:row>222</xdr:row>
      <xdr:rowOff>101600</xdr:rowOff>
    </xdr:from>
    <xdr:to>
      <xdr:col>2</xdr:col>
      <xdr:colOff>2163986</xdr:colOff>
      <xdr:row>222</xdr:row>
      <xdr:rowOff>2159000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xmlns="" id="{7AF712E9-9664-92FC-33EE-FCE754D1B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8514" y="344554175"/>
          <a:ext cx="2067372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223</xdr:row>
      <xdr:rowOff>101600</xdr:rowOff>
    </xdr:from>
    <xdr:to>
      <xdr:col>1</xdr:col>
      <xdr:colOff>1943960</xdr:colOff>
      <xdr:row>223</xdr:row>
      <xdr:rowOff>2159000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xmlns="" id="{8A3FFF96-7CDA-3DEF-2D45-12E89F124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34681160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373416</xdr:colOff>
      <xdr:row>223</xdr:row>
      <xdr:rowOff>101600</xdr:rowOff>
    </xdr:from>
    <xdr:to>
      <xdr:col>2</xdr:col>
      <xdr:colOff>1887183</xdr:colOff>
      <xdr:row>223</xdr:row>
      <xdr:rowOff>2159000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xmlns="" id="{65422176-65EA-8CC6-A605-35ABE1C1B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316" y="346811600"/>
          <a:ext cx="1513767" cy="2057400"/>
        </a:xfrm>
        <a:prstGeom prst="rect">
          <a:avLst/>
        </a:prstGeom>
      </xdr:spPr>
    </xdr:pic>
    <xdr:clientData/>
  </xdr:twoCellAnchor>
  <xdr:twoCellAnchor>
    <xdr:from>
      <xdr:col>1</xdr:col>
      <xdr:colOff>316086</xdr:colOff>
      <xdr:row>225</xdr:row>
      <xdr:rowOff>101600</xdr:rowOff>
    </xdr:from>
    <xdr:to>
      <xdr:col>1</xdr:col>
      <xdr:colOff>1944514</xdr:colOff>
      <xdr:row>225</xdr:row>
      <xdr:rowOff>2159000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xmlns="" id="{15300002-2EC4-81E6-0B57-CBBB7A397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0561" y="349259525"/>
          <a:ext cx="1628428" cy="2057400"/>
        </a:xfrm>
        <a:prstGeom prst="rect">
          <a:avLst/>
        </a:prstGeom>
      </xdr:spPr>
    </xdr:pic>
    <xdr:clientData/>
  </xdr:twoCellAnchor>
  <xdr:twoCellAnchor>
    <xdr:from>
      <xdr:col>2</xdr:col>
      <xdr:colOff>247533</xdr:colOff>
      <xdr:row>225</xdr:row>
      <xdr:rowOff>101600</xdr:rowOff>
    </xdr:from>
    <xdr:to>
      <xdr:col>2</xdr:col>
      <xdr:colOff>2013068</xdr:colOff>
      <xdr:row>225</xdr:row>
      <xdr:rowOff>2159000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xmlns="" id="{1B87C454-D7C2-CE53-EC0B-DCE950679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433" y="349259525"/>
          <a:ext cx="1765535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226</xdr:row>
      <xdr:rowOff>101600</xdr:rowOff>
    </xdr:from>
    <xdr:to>
      <xdr:col>1</xdr:col>
      <xdr:colOff>1943960</xdr:colOff>
      <xdr:row>226</xdr:row>
      <xdr:rowOff>2159000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xmlns="" id="{46465423-1DD4-9B9B-F1F0-A9DD5E4F6D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35151695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391670</xdr:colOff>
      <xdr:row>226</xdr:row>
      <xdr:rowOff>101600</xdr:rowOff>
    </xdr:from>
    <xdr:to>
      <xdr:col>2</xdr:col>
      <xdr:colOff>1868931</xdr:colOff>
      <xdr:row>226</xdr:row>
      <xdr:rowOff>2159000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xmlns="" id="{E14FC7C4-92C9-99D9-5909-111E18CB1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3570" y="351516950"/>
          <a:ext cx="1477261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227</xdr:row>
      <xdr:rowOff>101600</xdr:rowOff>
    </xdr:from>
    <xdr:to>
      <xdr:col>1</xdr:col>
      <xdr:colOff>1943960</xdr:colOff>
      <xdr:row>227</xdr:row>
      <xdr:rowOff>2159000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xmlns="" id="{9483D032-DB7E-2D93-0920-B7EC912E1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353774375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499311</xdr:colOff>
      <xdr:row>227</xdr:row>
      <xdr:rowOff>101600</xdr:rowOff>
    </xdr:from>
    <xdr:to>
      <xdr:col>2</xdr:col>
      <xdr:colOff>1761290</xdr:colOff>
      <xdr:row>227</xdr:row>
      <xdr:rowOff>2159000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xmlns="" id="{814D35C1-032B-FBB2-E1D0-E9E9B9AC5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1211" y="353774375"/>
          <a:ext cx="1261979" cy="2057400"/>
        </a:xfrm>
        <a:prstGeom prst="rect">
          <a:avLst/>
        </a:prstGeom>
      </xdr:spPr>
    </xdr:pic>
    <xdr:clientData/>
  </xdr:twoCellAnchor>
  <xdr:twoCellAnchor>
    <xdr:from>
      <xdr:col>1</xdr:col>
      <xdr:colOff>372517</xdr:colOff>
      <xdr:row>230</xdr:row>
      <xdr:rowOff>101600</xdr:rowOff>
    </xdr:from>
    <xdr:to>
      <xdr:col>1</xdr:col>
      <xdr:colOff>1888083</xdr:colOff>
      <xdr:row>230</xdr:row>
      <xdr:rowOff>2159000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xmlns="" id="{3BA072C5-7DD8-95E9-2DE5-FBFEC325F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6992" y="356412800"/>
          <a:ext cx="1515566" cy="2057400"/>
        </a:xfrm>
        <a:prstGeom prst="rect">
          <a:avLst/>
        </a:prstGeom>
      </xdr:spPr>
    </xdr:pic>
    <xdr:clientData/>
  </xdr:twoCellAnchor>
  <xdr:twoCellAnchor>
    <xdr:from>
      <xdr:col>2</xdr:col>
      <xdr:colOff>463898</xdr:colOff>
      <xdr:row>230</xdr:row>
      <xdr:rowOff>101600</xdr:rowOff>
    </xdr:from>
    <xdr:to>
      <xdr:col>2</xdr:col>
      <xdr:colOff>1796702</xdr:colOff>
      <xdr:row>230</xdr:row>
      <xdr:rowOff>2159000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xmlns="" id="{F29C6834-057B-C018-89A1-ED42D0E3D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5798" y="356412800"/>
          <a:ext cx="1332804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231</xdr:row>
      <xdr:rowOff>153219</xdr:rowOff>
    </xdr:from>
    <xdr:to>
      <xdr:col>1</xdr:col>
      <xdr:colOff>2159000</xdr:colOff>
      <xdr:row>231</xdr:row>
      <xdr:rowOff>2107363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xmlns="" id="{76894E65-42C2-D599-2E29-BB0DBA4F7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58721844"/>
          <a:ext cx="2057400" cy="1954144"/>
        </a:xfrm>
        <a:prstGeom prst="rect">
          <a:avLst/>
        </a:prstGeom>
      </xdr:spPr>
    </xdr:pic>
    <xdr:clientData/>
  </xdr:twoCellAnchor>
  <xdr:twoCellAnchor>
    <xdr:from>
      <xdr:col>2</xdr:col>
      <xdr:colOff>375551</xdr:colOff>
      <xdr:row>231</xdr:row>
      <xdr:rowOff>101600</xdr:rowOff>
    </xdr:from>
    <xdr:to>
      <xdr:col>2</xdr:col>
      <xdr:colOff>1885048</xdr:colOff>
      <xdr:row>231</xdr:row>
      <xdr:rowOff>2159000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xmlns="" id="{00522F06-B867-F487-8BBE-71AD0E3EB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7451" y="358670225"/>
          <a:ext cx="1509497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232</xdr:row>
      <xdr:rowOff>101600</xdr:rowOff>
    </xdr:from>
    <xdr:to>
      <xdr:col>1</xdr:col>
      <xdr:colOff>1943960</xdr:colOff>
      <xdr:row>232</xdr:row>
      <xdr:rowOff>2159000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xmlns="" id="{09013147-2B9A-4435-5496-3D509EB5A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36092765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318156</xdr:colOff>
      <xdr:row>232</xdr:row>
      <xdr:rowOff>101600</xdr:rowOff>
    </xdr:from>
    <xdr:to>
      <xdr:col>2</xdr:col>
      <xdr:colOff>1942444</xdr:colOff>
      <xdr:row>232</xdr:row>
      <xdr:rowOff>2159000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xmlns="" id="{1CFAFFA4-9ECB-054F-C757-1CA19E45CD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0056" y="360927650"/>
          <a:ext cx="1624288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233</xdr:row>
      <xdr:rowOff>101600</xdr:rowOff>
    </xdr:from>
    <xdr:to>
      <xdr:col>1</xdr:col>
      <xdr:colOff>1943960</xdr:colOff>
      <xdr:row>233</xdr:row>
      <xdr:rowOff>2159000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xmlns="" id="{EC954C34-ECF7-76ED-8355-AFE331554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363185075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396592</xdr:colOff>
      <xdr:row>233</xdr:row>
      <xdr:rowOff>101600</xdr:rowOff>
    </xdr:from>
    <xdr:to>
      <xdr:col>2</xdr:col>
      <xdr:colOff>1864008</xdr:colOff>
      <xdr:row>233</xdr:row>
      <xdr:rowOff>2159000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xmlns="" id="{7C966480-54EE-6DEF-F81F-E89A9BD76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8492" y="363185075"/>
          <a:ext cx="1467416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234</xdr:row>
      <xdr:rowOff>383778</xdr:rowOff>
    </xdr:from>
    <xdr:to>
      <xdr:col>1</xdr:col>
      <xdr:colOff>2159000</xdr:colOff>
      <xdr:row>237</xdr:row>
      <xdr:rowOff>178206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xmlns="" id="{9763B397-2B4F-B132-1FBE-80E9C2906F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65724678"/>
          <a:ext cx="2057400" cy="1480353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234</xdr:row>
      <xdr:rowOff>360040</xdr:rowOff>
    </xdr:from>
    <xdr:to>
      <xdr:col>2</xdr:col>
      <xdr:colOff>2159000</xdr:colOff>
      <xdr:row>237</xdr:row>
      <xdr:rowOff>201949</xdr:rowOff>
    </xdr:to>
    <xdr:pic>
      <xdr:nvPicPr>
        <xdr:cNvPr id="582" name="Рисунок 581">
          <a:extLst>
            <a:ext uri="{FF2B5EF4-FFF2-40B4-BE49-F238E27FC236}">
              <a16:creationId xmlns:a16="http://schemas.microsoft.com/office/drawing/2014/main" xmlns="" id="{113D278E-4382-B320-7331-D288FD7E6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365700940"/>
          <a:ext cx="2057400" cy="1527834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238</xdr:row>
      <xdr:rowOff>100013</xdr:rowOff>
    </xdr:from>
    <xdr:to>
      <xdr:col>1</xdr:col>
      <xdr:colOff>2159000</xdr:colOff>
      <xdr:row>240</xdr:row>
      <xdr:rowOff>652463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xmlns="" id="{859184A5-CC0D-F16E-578D-E49E8D9D4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67688813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433446</xdr:colOff>
      <xdr:row>241</xdr:row>
      <xdr:rowOff>100013</xdr:rowOff>
    </xdr:from>
    <xdr:to>
      <xdr:col>1</xdr:col>
      <xdr:colOff>1827153</xdr:colOff>
      <xdr:row>242</xdr:row>
      <xdr:rowOff>1033463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xmlns="" id="{68D19155-1992-6DC7-DA55-A22D43A54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921" y="369946238"/>
          <a:ext cx="1393707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243</xdr:row>
      <xdr:rowOff>236538</xdr:rowOff>
    </xdr:from>
    <xdr:to>
      <xdr:col>1</xdr:col>
      <xdr:colOff>2159000</xdr:colOff>
      <xdr:row>243</xdr:row>
      <xdr:rowOff>2024063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xmlns="" id="{F0D196C4-DD68-9F71-B98A-39C951AE1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72340188"/>
          <a:ext cx="2057400" cy="1787525"/>
        </a:xfrm>
        <a:prstGeom prst="rect">
          <a:avLst/>
        </a:prstGeom>
      </xdr:spPr>
    </xdr:pic>
    <xdr:clientData/>
  </xdr:twoCellAnchor>
  <xdr:twoCellAnchor>
    <xdr:from>
      <xdr:col>2</xdr:col>
      <xdr:colOff>376094</xdr:colOff>
      <xdr:row>243</xdr:row>
      <xdr:rowOff>101600</xdr:rowOff>
    </xdr:from>
    <xdr:to>
      <xdr:col>2</xdr:col>
      <xdr:colOff>1884506</xdr:colOff>
      <xdr:row>243</xdr:row>
      <xdr:rowOff>2159000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xmlns="" id="{3115A6E2-9513-CDF9-CADC-E7A932880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7994" y="372205250"/>
          <a:ext cx="1508412" cy="2057400"/>
        </a:xfrm>
        <a:prstGeom prst="rect">
          <a:avLst/>
        </a:prstGeom>
      </xdr:spPr>
    </xdr:pic>
    <xdr:clientData/>
  </xdr:twoCellAnchor>
  <xdr:twoCellAnchor>
    <xdr:from>
      <xdr:col>1</xdr:col>
      <xdr:colOff>462742</xdr:colOff>
      <xdr:row>244</xdr:row>
      <xdr:rowOff>101600</xdr:rowOff>
    </xdr:from>
    <xdr:to>
      <xdr:col>1</xdr:col>
      <xdr:colOff>1797858</xdr:colOff>
      <xdr:row>244</xdr:row>
      <xdr:rowOff>2159000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xmlns="" id="{B8383F89-F1BF-8AAE-D06B-CE85AFB4D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217" y="374462675"/>
          <a:ext cx="1335116" cy="2057400"/>
        </a:xfrm>
        <a:prstGeom prst="rect">
          <a:avLst/>
        </a:prstGeom>
      </xdr:spPr>
    </xdr:pic>
    <xdr:clientData/>
  </xdr:twoCellAnchor>
  <xdr:twoCellAnchor>
    <xdr:from>
      <xdr:col>2</xdr:col>
      <xdr:colOff>173426</xdr:colOff>
      <xdr:row>244</xdr:row>
      <xdr:rowOff>101600</xdr:rowOff>
    </xdr:from>
    <xdr:to>
      <xdr:col>2</xdr:col>
      <xdr:colOff>2087174</xdr:colOff>
      <xdr:row>244</xdr:row>
      <xdr:rowOff>2159000</xdr:rowOff>
    </xdr:to>
    <xdr:pic>
      <xdr:nvPicPr>
        <xdr:cNvPr id="594" name="Рисунок 593">
          <a:extLst>
            <a:ext uri="{FF2B5EF4-FFF2-40B4-BE49-F238E27FC236}">
              <a16:creationId xmlns:a16="http://schemas.microsoft.com/office/drawing/2014/main" xmlns="" id="{D662ECEF-A9C2-ABD8-DC55-CD80894F7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5326" y="374462675"/>
          <a:ext cx="191374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245</xdr:row>
      <xdr:rowOff>101600</xdr:rowOff>
    </xdr:from>
    <xdr:to>
      <xdr:col>1</xdr:col>
      <xdr:colOff>2159000</xdr:colOff>
      <xdr:row>245</xdr:row>
      <xdr:rowOff>2159000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xmlns="" id="{43E3A037-AE9F-E253-D59E-A07B1DE48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767201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130421</xdr:colOff>
      <xdr:row>245</xdr:row>
      <xdr:rowOff>101600</xdr:rowOff>
    </xdr:from>
    <xdr:to>
      <xdr:col>2</xdr:col>
      <xdr:colOff>2130178</xdr:colOff>
      <xdr:row>245</xdr:row>
      <xdr:rowOff>2159000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xmlns="" id="{1275A77E-FFAD-46C6-E8F9-24D633FD2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2321" y="376720100"/>
          <a:ext cx="1999757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246</xdr:row>
      <xdr:rowOff>193477</xdr:rowOff>
    </xdr:from>
    <xdr:to>
      <xdr:col>1</xdr:col>
      <xdr:colOff>2159000</xdr:colOff>
      <xdr:row>246</xdr:row>
      <xdr:rowOff>2067132</xdr:rowOff>
    </xdr:to>
    <xdr:pic>
      <xdr:nvPicPr>
        <xdr:cNvPr id="600" name="Рисунок 599">
          <a:extLst>
            <a:ext uri="{FF2B5EF4-FFF2-40B4-BE49-F238E27FC236}">
              <a16:creationId xmlns:a16="http://schemas.microsoft.com/office/drawing/2014/main" xmlns="" id="{6357A5AD-F0C3-6C21-98BB-87F0F1286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79069402"/>
          <a:ext cx="2057400" cy="1873655"/>
        </a:xfrm>
        <a:prstGeom prst="rect">
          <a:avLst/>
        </a:prstGeom>
      </xdr:spPr>
    </xdr:pic>
    <xdr:clientData/>
  </xdr:twoCellAnchor>
  <xdr:twoCellAnchor>
    <xdr:from>
      <xdr:col>2</xdr:col>
      <xdr:colOff>380601</xdr:colOff>
      <xdr:row>246</xdr:row>
      <xdr:rowOff>101600</xdr:rowOff>
    </xdr:from>
    <xdr:to>
      <xdr:col>2</xdr:col>
      <xdr:colOff>1879999</xdr:colOff>
      <xdr:row>246</xdr:row>
      <xdr:rowOff>2159000</xdr:rowOff>
    </xdr:to>
    <xdr:pic>
      <xdr:nvPicPr>
        <xdr:cNvPr id="602" name="Рисунок 601">
          <a:extLst>
            <a:ext uri="{FF2B5EF4-FFF2-40B4-BE49-F238E27FC236}">
              <a16:creationId xmlns:a16="http://schemas.microsoft.com/office/drawing/2014/main" xmlns="" id="{D620CA98-3CE4-4D16-FB97-1451CE7B9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501" y="378977525"/>
          <a:ext cx="149939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248</xdr:row>
      <xdr:rowOff>374030</xdr:rowOff>
    </xdr:from>
    <xdr:to>
      <xdr:col>1</xdr:col>
      <xdr:colOff>2159000</xdr:colOff>
      <xdr:row>249</xdr:row>
      <xdr:rowOff>759426</xdr:rowOff>
    </xdr:to>
    <xdr:pic>
      <xdr:nvPicPr>
        <xdr:cNvPr id="604" name="Рисунок 603">
          <a:extLst>
            <a:ext uri="{FF2B5EF4-FFF2-40B4-BE49-F238E27FC236}">
              <a16:creationId xmlns:a16="http://schemas.microsoft.com/office/drawing/2014/main" xmlns="" id="{92F463A6-05F4-967A-DFF3-5F0D509635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81697880"/>
          <a:ext cx="2057400" cy="1509346"/>
        </a:xfrm>
        <a:prstGeom prst="rect">
          <a:avLst/>
        </a:prstGeom>
      </xdr:spPr>
    </xdr:pic>
    <xdr:clientData/>
  </xdr:twoCellAnchor>
  <xdr:twoCellAnchor>
    <xdr:from>
      <xdr:col>2</xdr:col>
      <xdr:colOff>131961</xdr:colOff>
      <xdr:row>248</xdr:row>
      <xdr:rowOff>100013</xdr:rowOff>
    </xdr:from>
    <xdr:to>
      <xdr:col>2</xdr:col>
      <xdr:colOff>2128639</xdr:colOff>
      <xdr:row>249</xdr:row>
      <xdr:rowOff>1033463</xdr:rowOff>
    </xdr:to>
    <xdr:pic>
      <xdr:nvPicPr>
        <xdr:cNvPr id="606" name="Рисунок 605">
          <a:extLst>
            <a:ext uri="{FF2B5EF4-FFF2-40B4-BE49-F238E27FC236}">
              <a16:creationId xmlns:a16="http://schemas.microsoft.com/office/drawing/2014/main" xmlns="" id="{E4752B7A-FA6B-868C-7106-7025555A6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3861" y="381423863"/>
          <a:ext cx="199667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250</xdr:row>
      <xdr:rowOff>101600</xdr:rowOff>
    </xdr:from>
    <xdr:to>
      <xdr:col>1</xdr:col>
      <xdr:colOff>2159000</xdr:colOff>
      <xdr:row>250</xdr:row>
      <xdr:rowOff>2159000</xdr:rowOff>
    </xdr:to>
    <xdr:pic>
      <xdr:nvPicPr>
        <xdr:cNvPr id="608" name="Рисунок 607">
          <a:extLst>
            <a:ext uri="{FF2B5EF4-FFF2-40B4-BE49-F238E27FC236}">
              <a16:creationId xmlns:a16="http://schemas.microsoft.com/office/drawing/2014/main" xmlns="" id="{54235DD4-4565-1567-064A-BD1ABAE07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836828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196473</xdr:colOff>
      <xdr:row>250</xdr:row>
      <xdr:rowOff>101600</xdr:rowOff>
    </xdr:from>
    <xdr:to>
      <xdr:col>2</xdr:col>
      <xdr:colOff>2064127</xdr:colOff>
      <xdr:row>250</xdr:row>
      <xdr:rowOff>2159000</xdr:rowOff>
    </xdr:to>
    <xdr:pic>
      <xdr:nvPicPr>
        <xdr:cNvPr id="610" name="Рисунок 609">
          <a:extLst>
            <a:ext uri="{FF2B5EF4-FFF2-40B4-BE49-F238E27FC236}">
              <a16:creationId xmlns:a16="http://schemas.microsoft.com/office/drawing/2014/main" xmlns="" id="{138BF067-728A-A994-19FA-1170C16E0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8373" y="383682875"/>
          <a:ext cx="1867654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251</xdr:row>
      <xdr:rowOff>101600</xdr:rowOff>
    </xdr:from>
    <xdr:to>
      <xdr:col>1</xdr:col>
      <xdr:colOff>2159000</xdr:colOff>
      <xdr:row>251</xdr:row>
      <xdr:rowOff>2159000</xdr:rowOff>
    </xdr:to>
    <xdr:pic>
      <xdr:nvPicPr>
        <xdr:cNvPr id="612" name="Рисунок 611">
          <a:extLst>
            <a:ext uri="{FF2B5EF4-FFF2-40B4-BE49-F238E27FC236}">
              <a16:creationId xmlns:a16="http://schemas.microsoft.com/office/drawing/2014/main" xmlns="" id="{3164DBE8-BC06-344A-6EFF-2B63EECD59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859403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64723</xdr:colOff>
      <xdr:row>251</xdr:row>
      <xdr:rowOff>101600</xdr:rowOff>
    </xdr:from>
    <xdr:to>
      <xdr:col>2</xdr:col>
      <xdr:colOff>2195878</xdr:colOff>
      <xdr:row>251</xdr:row>
      <xdr:rowOff>2159000</xdr:rowOff>
    </xdr:to>
    <xdr:pic>
      <xdr:nvPicPr>
        <xdr:cNvPr id="614" name="Рисунок 613">
          <a:extLst>
            <a:ext uri="{FF2B5EF4-FFF2-40B4-BE49-F238E27FC236}">
              <a16:creationId xmlns:a16="http://schemas.microsoft.com/office/drawing/2014/main" xmlns="" id="{0E27B97B-F484-D787-21EA-3ACEBAA26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6623" y="385940300"/>
          <a:ext cx="2131155" cy="2057400"/>
        </a:xfrm>
        <a:prstGeom prst="rect">
          <a:avLst/>
        </a:prstGeom>
      </xdr:spPr>
    </xdr:pic>
    <xdr:clientData/>
  </xdr:twoCellAnchor>
  <xdr:twoCellAnchor>
    <xdr:from>
      <xdr:col>1</xdr:col>
      <xdr:colOff>433446</xdr:colOff>
      <xdr:row>252</xdr:row>
      <xdr:rowOff>101600</xdr:rowOff>
    </xdr:from>
    <xdr:to>
      <xdr:col>1</xdr:col>
      <xdr:colOff>1827153</xdr:colOff>
      <xdr:row>252</xdr:row>
      <xdr:rowOff>2159000</xdr:rowOff>
    </xdr:to>
    <xdr:pic>
      <xdr:nvPicPr>
        <xdr:cNvPr id="616" name="Рисунок 615">
          <a:extLst>
            <a:ext uri="{FF2B5EF4-FFF2-40B4-BE49-F238E27FC236}">
              <a16:creationId xmlns:a16="http://schemas.microsoft.com/office/drawing/2014/main" xmlns="" id="{AF4E043B-9194-5951-E41A-C973F6A71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921" y="388197725"/>
          <a:ext cx="1393707" cy="2057400"/>
        </a:xfrm>
        <a:prstGeom prst="rect">
          <a:avLst/>
        </a:prstGeom>
      </xdr:spPr>
    </xdr:pic>
    <xdr:clientData/>
  </xdr:twoCellAnchor>
  <xdr:twoCellAnchor>
    <xdr:from>
      <xdr:col>2</xdr:col>
      <xdr:colOff>421662</xdr:colOff>
      <xdr:row>252</xdr:row>
      <xdr:rowOff>101600</xdr:rowOff>
    </xdr:from>
    <xdr:to>
      <xdr:col>2</xdr:col>
      <xdr:colOff>1838937</xdr:colOff>
      <xdr:row>252</xdr:row>
      <xdr:rowOff>2159000</xdr:rowOff>
    </xdr:to>
    <xdr:pic>
      <xdr:nvPicPr>
        <xdr:cNvPr id="618" name="Рисунок 617">
          <a:extLst>
            <a:ext uri="{FF2B5EF4-FFF2-40B4-BE49-F238E27FC236}">
              <a16:creationId xmlns:a16="http://schemas.microsoft.com/office/drawing/2014/main" xmlns="" id="{4ACC9654-0F8D-9504-4DAD-68482158B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3562" y="388197725"/>
          <a:ext cx="1417275" cy="2057400"/>
        </a:xfrm>
        <a:prstGeom prst="rect">
          <a:avLst/>
        </a:prstGeom>
      </xdr:spPr>
    </xdr:pic>
    <xdr:clientData/>
  </xdr:twoCellAnchor>
  <xdr:twoCellAnchor>
    <xdr:from>
      <xdr:col>1</xdr:col>
      <xdr:colOff>77822</xdr:colOff>
      <xdr:row>253</xdr:row>
      <xdr:rowOff>101600</xdr:rowOff>
    </xdr:from>
    <xdr:to>
      <xdr:col>1</xdr:col>
      <xdr:colOff>2182777</xdr:colOff>
      <xdr:row>253</xdr:row>
      <xdr:rowOff>2159000</xdr:rowOff>
    </xdr:to>
    <xdr:pic>
      <xdr:nvPicPr>
        <xdr:cNvPr id="620" name="Рисунок 619">
          <a:extLst>
            <a:ext uri="{FF2B5EF4-FFF2-40B4-BE49-F238E27FC236}">
              <a16:creationId xmlns:a16="http://schemas.microsoft.com/office/drawing/2014/main" xmlns="" id="{2984C380-4BB5-6968-FF37-EADE33346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2297" y="390455150"/>
          <a:ext cx="2104955" cy="2057400"/>
        </a:xfrm>
        <a:prstGeom prst="rect">
          <a:avLst/>
        </a:prstGeom>
      </xdr:spPr>
    </xdr:pic>
    <xdr:clientData/>
  </xdr:twoCellAnchor>
  <xdr:twoCellAnchor>
    <xdr:from>
      <xdr:col>2</xdr:col>
      <xdr:colOff>303828</xdr:colOff>
      <xdr:row>253</xdr:row>
      <xdr:rowOff>101600</xdr:rowOff>
    </xdr:from>
    <xdr:to>
      <xdr:col>2</xdr:col>
      <xdr:colOff>1956771</xdr:colOff>
      <xdr:row>253</xdr:row>
      <xdr:rowOff>2159000</xdr:rowOff>
    </xdr:to>
    <xdr:pic>
      <xdr:nvPicPr>
        <xdr:cNvPr id="622" name="Рисунок 621">
          <a:extLst>
            <a:ext uri="{FF2B5EF4-FFF2-40B4-BE49-F238E27FC236}">
              <a16:creationId xmlns:a16="http://schemas.microsoft.com/office/drawing/2014/main" xmlns="" id="{F7FD08A0-B0F6-EF79-761A-199F435A7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5728" y="390455150"/>
          <a:ext cx="1652943" cy="2057400"/>
        </a:xfrm>
        <a:prstGeom prst="rect">
          <a:avLst/>
        </a:prstGeom>
      </xdr:spPr>
    </xdr:pic>
    <xdr:clientData/>
  </xdr:twoCellAnchor>
  <xdr:twoCellAnchor>
    <xdr:from>
      <xdr:col>1</xdr:col>
      <xdr:colOff>433446</xdr:colOff>
      <xdr:row>254</xdr:row>
      <xdr:rowOff>101600</xdr:rowOff>
    </xdr:from>
    <xdr:to>
      <xdr:col>1</xdr:col>
      <xdr:colOff>1827153</xdr:colOff>
      <xdr:row>254</xdr:row>
      <xdr:rowOff>2159000</xdr:rowOff>
    </xdr:to>
    <xdr:pic>
      <xdr:nvPicPr>
        <xdr:cNvPr id="624" name="Рисунок 623">
          <a:extLst>
            <a:ext uri="{FF2B5EF4-FFF2-40B4-BE49-F238E27FC236}">
              <a16:creationId xmlns:a16="http://schemas.microsoft.com/office/drawing/2014/main" xmlns="" id="{8544E21D-9078-A508-DB98-FCE275224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921" y="392712575"/>
          <a:ext cx="1393707" cy="2057400"/>
        </a:xfrm>
        <a:prstGeom prst="rect">
          <a:avLst/>
        </a:prstGeom>
      </xdr:spPr>
    </xdr:pic>
    <xdr:clientData/>
  </xdr:twoCellAnchor>
  <xdr:twoCellAnchor>
    <xdr:from>
      <xdr:col>2</xdr:col>
      <xdr:colOff>414655</xdr:colOff>
      <xdr:row>254</xdr:row>
      <xdr:rowOff>101600</xdr:rowOff>
    </xdr:from>
    <xdr:to>
      <xdr:col>2</xdr:col>
      <xdr:colOff>1845945</xdr:colOff>
      <xdr:row>254</xdr:row>
      <xdr:rowOff>2159000</xdr:rowOff>
    </xdr:to>
    <xdr:pic>
      <xdr:nvPicPr>
        <xdr:cNvPr id="626" name="Рисунок 625">
          <a:extLst>
            <a:ext uri="{FF2B5EF4-FFF2-40B4-BE49-F238E27FC236}">
              <a16:creationId xmlns:a16="http://schemas.microsoft.com/office/drawing/2014/main" xmlns="" id="{A29302BD-EAEC-1A43-09C5-0448F4797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6555" y="392712575"/>
          <a:ext cx="143129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255</xdr:row>
      <xdr:rowOff>180355</xdr:rowOff>
    </xdr:from>
    <xdr:to>
      <xdr:col>1</xdr:col>
      <xdr:colOff>2159000</xdr:colOff>
      <xdr:row>255</xdr:row>
      <xdr:rowOff>2080231</xdr:rowOff>
    </xdr:to>
    <xdr:pic>
      <xdr:nvPicPr>
        <xdr:cNvPr id="628" name="Рисунок 627">
          <a:extLst>
            <a:ext uri="{FF2B5EF4-FFF2-40B4-BE49-F238E27FC236}">
              <a16:creationId xmlns:a16="http://schemas.microsoft.com/office/drawing/2014/main" xmlns="" id="{89F91C4F-AC4D-03FD-BB22-F5B05F73F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95048755"/>
          <a:ext cx="2057400" cy="1899876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255</xdr:row>
      <xdr:rowOff>101600</xdr:rowOff>
    </xdr:from>
    <xdr:to>
      <xdr:col>2</xdr:col>
      <xdr:colOff>1727200</xdr:colOff>
      <xdr:row>255</xdr:row>
      <xdr:rowOff>2159000</xdr:rowOff>
    </xdr:to>
    <xdr:pic>
      <xdr:nvPicPr>
        <xdr:cNvPr id="630" name="Рисунок 629">
          <a:extLst>
            <a:ext uri="{FF2B5EF4-FFF2-40B4-BE49-F238E27FC236}">
              <a16:creationId xmlns:a16="http://schemas.microsoft.com/office/drawing/2014/main" xmlns="" id="{C3095CBB-0F3A-8825-5A1F-667EECC8A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300" y="394970000"/>
          <a:ext cx="11938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256</xdr:row>
      <xdr:rowOff>101600</xdr:rowOff>
    </xdr:from>
    <xdr:to>
      <xdr:col>1</xdr:col>
      <xdr:colOff>2159000</xdr:colOff>
      <xdr:row>256</xdr:row>
      <xdr:rowOff>2159000</xdr:rowOff>
    </xdr:to>
    <xdr:pic>
      <xdr:nvPicPr>
        <xdr:cNvPr id="632" name="Рисунок 631">
          <a:extLst>
            <a:ext uri="{FF2B5EF4-FFF2-40B4-BE49-F238E27FC236}">
              <a16:creationId xmlns:a16="http://schemas.microsoft.com/office/drawing/2014/main" xmlns="" id="{39FAF929-3B97-F657-D71D-DBF25D4B8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9722742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256</xdr:row>
      <xdr:rowOff>191343</xdr:rowOff>
    </xdr:from>
    <xdr:to>
      <xdr:col>2</xdr:col>
      <xdr:colOff>2159000</xdr:colOff>
      <xdr:row>256</xdr:row>
      <xdr:rowOff>2069266</xdr:rowOff>
    </xdr:to>
    <xdr:pic>
      <xdr:nvPicPr>
        <xdr:cNvPr id="634" name="Рисунок 633">
          <a:extLst>
            <a:ext uri="{FF2B5EF4-FFF2-40B4-BE49-F238E27FC236}">
              <a16:creationId xmlns:a16="http://schemas.microsoft.com/office/drawing/2014/main" xmlns="" id="{4D3F33A8-0C17-E3BE-FED3-97F7FB45E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397317168"/>
          <a:ext cx="2057400" cy="1877923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257</xdr:row>
      <xdr:rowOff>101600</xdr:rowOff>
    </xdr:from>
    <xdr:to>
      <xdr:col>1</xdr:col>
      <xdr:colOff>2159000</xdr:colOff>
      <xdr:row>257</xdr:row>
      <xdr:rowOff>2159000</xdr:rowOff>
    </xdr:to>
    <xdr:pic>
      <xdr:nvPicPr>
        <xdr:cNvPr id="636" name="Рисунок 635">
          <a:extLst>
            <a:ext uri="{FF2B5EF4-FFF2-40B4-BE49-F238E27FC236}">
              <a16:creationId xmlns:a16="http://schemas.microsoft.com/office/drawing/2014/main" xmlns="" id="{90DE265A-60B5-B290-7524-6041C3A04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39948485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64492</xdr:colOff>
      <xdr:row>257</xdr:row>
      <xdr:rowOff>101600</xdr:rowOff>
    </xdr:from>
    <xdr:to>
      <xdr:col>2</xdr:col>
      <xdr:colOff>2196108</xdr:colOff>
      <xdr:row>257</xdr:row>
      <xdr:rowOff>2159000</xdr:rowOff>
    </xdr:to>
    <xdr:pic>
      <xdr:nvPicPr>
        <xdr:cNvPr id="638" name="Рисунок 637">
          <a:extLst>
            <a:ext uri="{FF2B5EF4-FFF2-40B4-BE49-F238E27FC236}">
              <a16:creationId xmlns:a16="http://schemas.microsoft.com/office/drawing/2014/main" xmlns="" id="{447EDC9B-C681-0EE0-C24A-2DF1B1913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6392" y="399484850"/>
          <a:ext cx="2131616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258</xdr:row>
      <xdr:rowOff>101600</xdr:rowOff>
    </xdr:from>
    <xdr:to>
      <xdr:col>1</xdr:col>
      <xdr:colOff>2159000</xdr:colOff>
      <xdr:row>258</xdr:row>
      <xdr:rowOff>2159000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xmlns="" id="{81D78098-AA73-115E-3052-202764A79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017422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58787</xdr:colOff>
      <xdr:row>258</xdr:row>
      <xdr:rowOff>101600</xdr:rowOff>
    </xdr:from>
    <xdr:to>
      <xdr:col>2</xdr:col>
      <xdr:colOff>2201813</xdr:colOff>
      <xdr:row>258</xdr:row>
      <xdr:rowOff>2159000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xmlns="" id="{7A087A7F-985B-4936-8B42-8A71EE748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0687" y="401742275"/>
          <a:ext cx="2143026" cy="2057400"/>
        </a:xfrm>
        <a:prstGeom prst="rect">
          <a:avLst/>
        </a:prstGeom>
      </xdr:spPr>
    </xdr:pic>
    <xdr:clientData/>
  </xdr:twoCellAnchor>
  <xdr:twoCellAnchor>
    <xdr:from>
      <xdr:col>1</xdr:col>
      <xdr:colOff>433446</xdr:colOff>
      <xdr:row>259</xdr:row>
      <xdr:rowOff>101600</xdr:rowOff>
    </xdr:from>
    <xdr:to>
      <xdr:col>1</xdr:col>
      <xdr:colOff>1827153</xdr:colOff>
      <xdr:row>259</xdr:row>
      <xdr:rowOff>2159000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xmlns="" id="{5930E5C4-641E-5E9F-13AC-43BDFF790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921" y="403999700"/>
          <a:ext cx="1393707" cy="2057400"/>
        </a:xfrm>
        <a:prstGeom prst="rect">
          <a:avLst/>
        </a:prstGeom>
      </xdr:spPr>
    </xdr:pic>
    <xdr:clientData/>
  </xdr:twoCellAnchor>
  <xdr:twoCellAnchor>
    <xdr:from>
      <xdr:col>2</xdr:col>
      <xdr:colOff>310535</xdr:colOff>
      <xdr:row>259</xdr:row>
      <xdr:rowOff>101600</xdr:rowOff>
    </xdr:from>
    <xdr:to>
      <xdr:col>2</xdr:col>
      <xdr:colOff>1950064</xdr:colOff>
      <xdr:row>259</xdr:row>
      <xdr:rowOff>2159000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xmlns="" id="{775C9998-CB17-9CE2-C606-5E2CCC9047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435" y="403999700"/>
          <a:ext cx="1639529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260</xdr:row>
      <xdr:rowOff>101600</xdr:rowOff>
    </xdr:from>
    <xdr:to>
      <xdr:col>1</xdr:col>
      <xdr:colOff>2159000</xdr:colOff>
      <xdr:row>260</xdr:row>
      <xdr:rowOff>2159000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xmlns="" id="{D5CA6919-95D0-A889-C229-9FF275294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0625712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245533</xdr:colOff>
      <xdr:row>260</xdr:row>
      <xdr:rowOff>101600</xdr:rowOff>
    </xdr:from>
    <xdr:to>
      <xdr:col>2</xdr:col>
      <xdr:colOff>2015066</xdr:colOff>
      <xdr:row>260</xdr:row>
      <xdr:rowOff>2159000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xmlns="" id="{AEE38A9D-3638-C1BE-B018-5096EBA8C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7433" y="406257125"/>
          <a:ext cx="1769533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261</xdr:row>
      <xdr:rowOff>101600</xdr:rowOff>
    </xdr:from>
    <xdr:to>
      <xdr:col>1</xdr:col>
      <xdr:colOff>1943960</xdr:colOff>
      <xdr:row>261</xdr:row>
      <xdr:rowOff>2159000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xmlns="" id="{8C95FCC3-C343-A314-2FDE-56CF79761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0851455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347802</xdr:colOff>
      <xdr:row>261</xdr:row>
      <xdr:rowOff>101600</xdr:rowOff>
    </xdr:from>
    <xdr:to>
      <xdr:col>2</xdr:col>
      <xdr:colOff>1912799</xdr:colOff>
      <xdr:row>261</xdr:row>
      <xdr:rowOff>2159000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xmlns="" id="{D40CBD28-8D4C-F0DF-6D2C-A65414748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9702" y="408514550"/>
          <a:ext cx="1564997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262</xdr:row>
      <xdr:rowOff>101600</xdr:rowOff>
    </xdr:from>
    <xdr:to>
      <xdr:col>1</xdr:col>
      <xdr:colOff>2159000</xdr:colOff>
      <xdr:row>262</xdr:row>
      <xdr:rowOff>2159000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xmlns="" id="{846D363D-C426-96A4-A1A0-FA265D7A75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107719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451477</xdr:colOff>
      <xdr:row>262</xdr:row>
      <xdr:rowOff>101600</xdr:rowOff>
    </xdr:from>
    <xdr:to>
      <xdr:col>2</xdr:col>
      <xdr:colOff>1809122</xdr:colOff>
      <xdr:row>262</xdr:row>
      <xdr:rowOff>2159000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xmlns="" id="{CD4AF0EA-941C-34F6-89D0-668428FAD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3377" y="410771975"/>
          <a:ext cx="1357645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263</xdr:row>
      <xdr:rowOff>100013</xdr:rowOff>
    </xdr:from>
    <xdr:to>
      <xdr:col>1</xdr:col>
      <xdr:colOff>2159000</xdr:colOff>
      <xdr:row>264</xdr:row>
      <xdr:rowOff>1033463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xmlns="" id="{D305C864-34B9-81EA-13B0-B6E16CDB4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13027813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265</xdr:row>
      <xdr:rowOff>198065</xdr:rowOff>
    </xdr:from>
    <xdr:to>
      <xdr:col>1</xdr:col>
      <xdr:colOff>2159000</xdr:colOff>
      <xdr:row>265</xdr:row>
      <xdr:rowOff>2062533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xmlns="" id="{DB6F85E0-B801-CFA0-F6DD-7CA2001BD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15383290"/>
          <a:ext cx="2057400" cy="186446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265</xdr:row>
      <xdr:rowOff>187747</xdr:rowOff>
    </xdr:from>
    <xdr:to>
      <xdr:col>2</xdr:col>
      <xdr:colOff>2159000</xdr:colOff>
      <xdr:row>265</xdr:row>
      <xdr:rowOff>2072833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xmlns="" id="{4D73563A-49AF-C669-B883-A928CBAF4A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415372972"/>
          <a:ext cx="2057400" cy="1885086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266</xdr:row>
      <xdr:rowOff>101600</xdr:rowOff>
    </xdr:from>
    <xdr:to>
      <xdr:col>1</xdr:col>
      <xdr:colOff>2159000</xdr:colOff>
      <xdr:row>266</xdr:row>
      <xdr:rowOff>2159000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xmlns="" id="{F64F42B2-D03B-BCA9-3539-C1CAAB2B0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1754425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266</xdr:row>
      <xdr:rowOff>201116</xdr:rowOff>
    </xdr:from>
    <xdr:to>
      <xdr:col>2</xdr:col>
      <xdr:colOff>2159000</xdr:colOff>
      <xdr:row>266</xdr:row>
      <xdr:rowOff>2059459</xdr:rowOff>
    </xdr:to>
    <xdr:pic>
      <xdr:nvPicPr>
        <xdr:cNvPr id="668" name="Рисунок 667">
          <a:extLst>
            <a:ext uri="{FF2B5EF4-FFF2-40B4-BE49-F238E27FC236}">
              <a16:creationId xmlns:a16="http://schemas.microsoft.com/office/drawing/2014/main" xmlns="" id="{78C65A8A-3C7F-0DE0-95E2-6194221A2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417643766"/>
          <a:ext cx="2057400" cy="1858343"/>
        </a:xfrm>
        <a:prstGeom prst="rect">
          <a:avLst/>
        </a:prstGeom>
      </xdr:spPr>
    </xdr:pic>
    <xdr:clientData/>
  </xdr:twoCellAnchor>
  <xdr:twoCellAnchor>
    <xdr:from>
      <xdr:col>1</xdr:col>
      <xdr:colOff>350391</xdr:colOff>
      <xdr:row>267</xdr:row>
      <xdr:rowOff>101600</xdr:rowOff>
    </xdr:from>
    <xdr:to>
      <xdr:col>1</xdr:col>
      <xdr:colOff>1910209</xdr:colOff>
      <xdr:row>267</xdr:row>
      <xdr:rowOff>2159000</xdr:rowOff>
    </xdr:to>
    <xdr:pic>
      <xdr:nvPicPr>
        <xdr:cNvPr id="670" name="Рисунок 669">
          <a:extLst>
            <a:ext uri="{FF2B5EF4-FFF2-40B4-BE49-F238E27FC236}">
              <a16:creationId xmlns:a16="http://schemas.microsoft.com/office/drawing/2014/main" xmlns="" id="{9F0BFB3C-E8BA-8132-18C4-F5943ACEE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866" y="419801675"/>
          <a:ext cx="1559818" cy="2057400"/>
        </a:xfrm>
        <a:prstGeom prst="rect">
          <a:avLst/>
        </a:prstGeom>
      </xdr:spPr>
    </xdr:pic>
    <xdr:clientData/>
  </xdr:twoCellAnchor>
  <xdr:twoCellAnchor>
    <xdr:from>
      <xdr:col>2</xdr:col>
      <xdr:colOff>66551</xdr:colOff>
      <xdr:row>267</xdr:row>
      <xdr:rowOff>101600</xdr:rowOff>
    </xdr:from>
    <xdr:to>
      <xdr:col>2</xdr:col>
      <xdr:colOff>2194048</xdr:colOff>
      <xdr:row>267</xdr:row>
      <xdr:rowOff>2159000</xdr:rowOff>
    </xdr:to>
    <xdr:pic>
      <xdr:nvPicPr>
        <xdr:cNvPr id="672" name="Рисунок 671">
          <a:extLst>
            <a:ext uri="{FF2B5EF4-FFF2-40B4-BE49-F238E27FC236}">
              <a16:creationId xmlns:a16="http://schemas.microsoft.com/office/drawing/2014/main" xmlns="" id="{F56E8058-A4CC-AD24-7775-A52D9E0BA5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8451" y="419801675"/>
          <a:ext cx="2127497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268</xdr:row>
      <xdr:rowOff>101600</xdr:rowOff>
    </xdr:from>
    <xdr:to>
      <xdr:col>1</xdr:col>
      <xdr:colOff>2159000</xdr:colOff>
      <xdr:row>268</xdr:row>
      <xdr:rowOff>2159000</xdr:rowOff>
    </xdr:to>
    <xdr:pic>
      <xdr:nvPicPr>
        <xdr:cNvPr id="674" name="Рисунок 673">
          <a:extLst>
            <a:ext uri="{FF2B5EF4-FFF2-40B4-BE49-F238E27FC236}">
              <a16:creationId xmlns:a16="http://schemas.microsoft.com/office/drawing/2014/main" xmlns="" id="{52EF5C0D-EE62-7826-FF8C-CCDCC62A3A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2205910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268</xdr:row>
      <xdr:rowOff>101600</xdr:rowOff>
    </xdr:from>
    <xdr:to>
      <xdr:col>2</xdr:col>
      <xdr:colOff>2159000</xdr:colOff>
      <xdr:row>268</xdr:row>
      <xdr:rowOff>2159000</xdr:rowOff>
    </xdr:to>
    <xdr:pic>
      <xdr:nvPicPr>
        <xdr:cNvPr id="676" name="Рисунок 675">
          <a:extLst>
            <a:ext uri="{FF2B5EF4-FFF2-40B4-BE49-F238E27FC236}">
              <a16:creationId xmlns:a16="http://schemas.microsoft.com/office/drawing/2014/main" xmlns="" id="{906AB010-B386-D8CA-EE09-CAB117103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0" y="422059100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431578</xdr:colOff>
      <xdr:row>269</xdr:row>
      <xdr:rowOff>100013</xdr:rowOff>
    </xdr:from>
    <xdr:to>
      <xdr:col>1</xdr:col>
      <xdr:colOff>1829022</xdr:colOff>
      <xdr:row>271</xdr:row>
      <xdr:rowOff>652463</xdr:rowOff>
    </xdr:to>
    <xdr:pic>
      <xdr:nvPicPr>
        <xdr:cNvPr id="678" name="Рисунок 677">
          <a:extLst>
            <a:ext uri="{FF2B5EF4-FFF2-40B4-BE49-F238E27FC236}">
              <a16:creationId xmlns:a16="http://schemas.microsoft.com/office/drawing/2014/main" xmlns="" id="{CDB20735-0590-6707-CB57-509664BB61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053" y="424314938"/>
          <a:ext cx="1397444" cy="2057400"/>
        </a:xfrm>
        <a:prstGeom prst="rect">
          <a:avLst/>
        </a:prstGeom>
      </xdr:spPr>
    </xdr:pic>
    <xdr:clientData/>
  </xdr:twoCellAnchor>
  <xdr:twoCellAnchor>
    <xdr:from>
      <xdr:col>2</xdr:col>
      <xdr:colOff>431578</xdr:colOff>
      <xdr:row>269</xdr:row>
      <xdr:rowOff>100013</xdr:rowOff>
    </xdr:from>
    <xdr:to>
      <xdr:col>2</xdr:col>
      <xdr:colOff>1829022</xdr:colOff>
      <xdr:row>271</xdr:row>
      <xdr:rowOff>652463</xdr:rowOff>
    </xdr:to>
    <xdr:pic>
      <xdr:nvPicPr>
        <xdr:cNvPr id="680" name="Рисунок 679">
          <a:extLst>
            <a:ext uri="{FF2B5EF4-FFF2-40B4-BE49-F238E27FC236}">
              <a16:creationId xmlns:a16="http://schemas.microsoft.com/office/drawing/2014/main" xmlns="" id="{F7D12122-F6C1-8968-3198-9CB5F11461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3478" y="424314938"/>
          <a:ext cx="1397444" cy="2057400"/>
        </a:xfrm>
        <a:prstGeom prst="rect">
          <a:avLst/>
        </a:prstGeom>
      </xdr:spPr>
    </xdr:pic>
    <xdr:clientData/>
  </xdr:twoCellAnchor>
  <xdr:twoCellAnchor>
    <xdr:from>
      <xdr:col>1</xdr:col>
      <xdr:colOff>433935</xdr:colOff>
      <xdr:row>272</xdr:row>
      <xdr:rowOff>101600</xdr:rowOff>
    </xdr:from>
    <xdr:to>
      <xdr:col>1</xdr:col>
      <xdr:colOff>1826665</xdr:colOff>
      <xdr:row>272</xdr:row>
      <xdr:rowOff>2159000</xdr:rowOff>
    </xdr:to>
    <xdr:pic>
      <xdr:nvPicPr>
        <xdr:cNvPr id="682" name="Рисунок 681">
          <a:extLst>
            <a:ext uri="{FF2B5EF4-FFF2-40B4-BE49-F238E27FC236}">
              <a16:creationId xmlns:a16="http://schemas.microsoft.com/office/drawing/2014/main" xmlns="" id="{08CF2F32-0BA2-393D-5673-C9B9566EF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410" y="426573950"/>
          <a:ext cx="1392730" cy="2057400"/>
        </a:xfrm>
        <a:prstGeom prst="rect">
          <a:avLst/>
        </a:prstGeom>
      </xdr:spPr>
    </xdr:pic>
    <xdr:clientData/>
  </xdr:twoCellAnchor>
  <xdr:twoCellAnchor>
    <xdr:from>
      <xdr:col>2</xdr:col>
      <xdr:colOff>433935</xdr:colOff>
      <xdr:row>272</xdr:row>
      <xdr:rowOff>101600</xdr:rowOff>
    </xdr:from>
    <xdr:to>
      <xdr:col>2</xdr:col>
      <xdr:colOff>1826665</xdr:colOff>
      <xdr:row>272</xdr:row>
      <xdr:rowOff>2159000</xdr:rowOff>
    </xdr:to>
    <xdr:pic>
      <xdr:nvPicPr>
        <xdr:cNvPr id="684" name="Рисунок 683">
          <a:extLst>
            <a:ext uri="{FF2B5EF4-FFF2-40B4-BE49-F238E27FC236}">
              <a16:creationId xmlns:a16="http://schemas.microsoft.com/office/drawing/2014/main" xmlns="" id="{90F282CA-E3A0-78B0-91A4-01DA81B4C1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5835" y="426573950"/>
          <a:ext cx="139273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277</xdr:row>
      <xdr:rowOff>101600</xdr:rowOff>
    </xdr:from>
    <xdr:to>
      <xdr:col>1</xdr:col>
      <xdr:colOff>2159000</xdr:colOff>
      <xdr:row>277</xdr:row>
      <xdr:rowOff>2159000</xdr:rowOff>
    </xdr:to>
    <xdr:pic>
      <xdr:nvPicPr>
        <xdr:cNvPr id="686" name="Рисунок 685">
          <a:extLst>
            <a:ext uri="{FF2B5EF4-FFF2-40B4-BE49-F238E27FC236}">
              <a16:creationId xmlns:a16="http://schemas.microsoft.com/office/drawing/2014/main" xmlns="" id="{51DA5FDD-FA92-3C60-C816-B8C91D7F9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295933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502793</xdr:colOff>
      <xdr:row>277</xdr:row>
      <xdr:rowOff>101600</xdr:rowOff>
    </xdr:from>
    <xdr:to>
      <xdr:col>2</xdr:col>
      <xdr:colOff>1757806</xdr:colOff>
      <xdr:row>277</xdr:row>
      <xdr:rowOff>2159000</xdr:rowOff>
    </xdr:to>
    <xdr:pic>
      <xdr:nvPicPr>
        <xdr:cNvPr id="688" name="Рисунок 687">
          <a:extLst>
            <a:ext uri="{FF2B5EF4-FFF2-40B4-BE49-F238E27FC236}">
              <a16:creationId xmlns:a16="http://schemas.microsoft.com/office/drawing/2014/main" xmlns="" id="{012D89AF-6043-A6DE-321C-4709293C2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4693" y="429593375"/>
          <a:ext cx="1255013" cy="2057400"/>
        </a:xfrm>
        <a:prstGeom prst="rect">
          <a:avLst/>
        </a:prstGeom>
      </xdr:spPr>
    </xdr:pic>
    <xdr:clientData/>
  </xdr:twoCellAnchor>
  <xdr:twoCellAnchor>
    <xdr:from>
      <xdr:col>1</xdr:col>
      <xdr:colOff>350391</xdr:colOff>
      <xdr:row>278</xdr:row>
      <xdr:rowOff>101600</xdr:rowOff>
    </xdr:from>
    <xdr:to>
      <xdr:col>1</xdr:col>
      <xdr:colOff>1910209</xdr:colOff>
      <xdr:row>278</xdr:row>
      <xdr:rowOff>2159000</xdr:rowOff>
    </xdr:to>
    <xdr:pic>
      <xdr:nvPicPr>
        <xdr:cNvPr id="690" name="Рисунок 689">
          <a:extLst>
            <a:ext uri="{FF2B5EF4-FFF2-40B4-BE49-F238E27FC236}">
              <a16:creationId xmlns:a16="http://schemas.microsoft.com/office/drawing/2014/main" xmlns="" id="{D4DCE556-1F6E-29F7-20BA-3ADFD6637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866" y="431850800"/>
          <a:ext cx="155981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279</xdr:row>
      <xdr:rowOff>101600</xdr:rowOff>
    </xdr:from>
    <xdr:to>
      <xdr:col>1</xdr:col>
      <xdr:colOff>2159000</xdr:colOff>
      <xdr:row>279</xdr:row>
      <xdr:rowOff>2159000</xdr:rowOff>
    </xdr:to>
    <xdr:pic>
      <xdr:nvPicPr>
        <xdr:cNvPr id="692" name="Рисунок 691">
          <a:extLst>
            <a:ext uri="{FF2B5EF4-FFF2-40B4-BE49-F238E27FC236}">
              <a16:creationId xmlns:a16="http://schemas.microsoft.com/office/drawing/2014/main" xmlns="" id="{C7EA4F45-4C02-FBDD-F781-2AFA0D58C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3410822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531807</xdr:colOff>
      <xdr:row>279</xdr:row>
      <xdr:rowOff>101600</xdr:rowOff>
    </xdr:from>
    <xdr:to>
      <xdr:col>2</xdr:col>
      <xdr:colOff>1728794</xdr:colOff>
      <xdr:row>279</xdr:row>
      <xdr:rowOff>2159000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xmlns="" id="{CCDFE42A-CC72-CE26-B26F-20DA70B0C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3707" y="434108225"/>
          <a:ext cx="1196987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280</xdr:row>
      <xdr:rowOff>101600</xdr:rowOff>
    </xdr:from>
    <xdr:to>
      <xdr:col>1</xdr:col>
      <xdr:colOff>2159000</xdr:colOff>
      <xdr:row>280</xdr:row>
      <xdr:rowOff>2159000</xdr:rowOff>
    </xdr:to>
    <xdr:pic>
      <xdr:nvPicPr>
        <xdr:cNvPr id="696" name="Рисунок 695">
          <a:extLst>
            <a:ext uri="{FF2B5EF4-FFF2-40B4-BE49-F238E27FC236}">
              <a16:creationId xmlns:a16="http://schemas.microsoft.com/office/drawing/2014/main" xmlns="" id="{3F2B5168-3AB5-ED7A-E024-4FC5817A6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36365650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281</xdr:row>
      <xdr:rowOff>101600</xdr:rowOff>
    </xdr:from>
    <xdr:to>
      <xdr:col>1</xdr:col>
      <xdr:colOff>2159000</xdr:colOff>
      <xdr:row>281</xdr:row>
      <xdr:rowOff>2159000</xdr:rowOff>
    </xdr:to>
    <xdr:pic>
      <xdr:nvPicPr>
        <xdr:cNvPr id="698" name="Рисунок 697">
          <a:extLst>
            <a:ext uri="{FF2B5EF4-FFF2-40B4-BE49-F238E27FC236}">
              <a16:creationId xmlns:a16="http://schemas.microsoft.com/office/drawing/2014/main" xmlns="" id="{8A5921DC-7061-C643-D997-54B8C4550F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386230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155744</xdr:colOff>
      <xdr:row>281</xdr:row>
      <xdr:rowOff>101600</xdr:rowOff>
    </xdr:from>
    <xdr:to>
      <xdr:col>2</xdr:col>
      <xdr:colOff>2104856</xdr:colOff>
      <xdr:row>281</xdr:row>
      <xdr:rowOff>2159000</xdr:rowOff>
    </xdr:to>
    <xdr:pic>
      <xdr:nvPicPr>
        <xdr:cNvPr id="700" name="Рисунок 699">
          <a:extLst>
            <a:ext uri="{FF2B5EF4-FFF2-40B4-BE49-F238E27FC236}">
              <a16:creationId xmlns:a16="http://schemas.microsoft.com/office/drawing/2014/main" xmlns="" id="{796F34B1-6882-3EB6-7B03-9F51F5F5D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7644" y="438623075"/>
          <a:ext cx="1949112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282</xdr:row>
      <xdr:rowOff>101600</xdr:rowOff>
    </xdr:from>
    <xdr:to>
      <xdr:col>1</xdr:col>
      <xdr:colOff>1943960</xdr:colOff>
      <xdr:row>282</xdr:row>
      <xdr:rowOff>2159000</xdr:rowOff>
    </xdr:to>
    <xdr:pic>
      <xdr:nvPicPr>
        <xdr:cNvPr id="702" name="Рисунок 701">
          <a:extLst>
            <a:ext uri="{FF2B5EF4-FFF2-40B4-BE49-F238E27FC236}">
              <a16:creationId xmlns:a16="http://schemas.microsoft.com/office/drawing/2014/main" xmlns="" id="{315A7436-BFA9-7921-69E2-D52AEB051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4088050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390216</xdr:colOff>
      <xdr:row>282</xdr:row>
      <xdr:rowOff>101600</xdr:rowOff>
    </xdr:from>
    <xdr:to>
      <xdr:col>2</xdr:col>
      <xdr:colOff>1870383</xdr:colOff>
      <xdr:row>282</xdr:row>
      <xdr:rowOff>2159000</xdr:rowOff>
    </xdr:to>
    <xdr:pic>
      <xdr:nvPicPr>
        <xdr:cNvPr id="704" name="Рисунок 703">
          <a:extLst>
            <a:ext uri="{FF2B5EF4-FFF2-40B4-BE49-F238E27FC236}">
              <a16:creationId xmlns:a16="http://schemas.microsoft.com/office/drawing/2014/main" xmlns="" id="{3B5262D5-AE3A-48F3-C10C-2EEE26623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2116" y="440880500"/>
          <a:ext cx="1480167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283</xdr:row>
      <xdr:rowOff>101600</xdr:rowOff>
    </xdr:from>
    <xdr:to>
      <xdr:col>1</xdr:col>
      <xdr:colOff>2159000</xdr:colOff>
      <xdr:row>283</xdr:row>
      <xdr:rowOff>2159000</xdr:rowOff>
    </xdr:to>
    <xdr:pic>
      <xdr:nvPicPr>
        <xdr:cNvPr id="706" name="Рисунок 705">
          <a:extLst>
            <a:ext uri="{FF2B5EF4-FFF2-40B4-BE49-F238E27FC236}">
              <a16:creationId xmlns:a16="http://schemas.microsoft.com/office/drawing/2014/main" xmlns="" id="{D31DAA3C-1A65-FDBB-F0F1-BF111C8F81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4313792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179551</xdr:colOff>
      <xdr:row>283</xdr:row>
      <xdr:rowOff>101600</xdr:rowOff>
    </xdr:from>
    <xdr:to>
      <xdr:col>2</xdr:col>
      <xdr:colOff>2081049</xdr:colOff>
      <xdr:row>283</xdr:row>
      <xdr:rowOff>2159000</xdr:rowOff>
    </xdr:to>
    <xdr:pic>
      <xdr:nvPicPr>
        <xdr:cNvPr id="708" name="Рисунок 707">
          <a:extLst>
            <a:ext uri="{FF2B5EF4-FFF2-40B4-BE49-F238E27FC236}">
              <a16:creationId xmlns:a16="http://schemas.microsoft.com/office/drawing/2014/main" xmlns="" id="{AB571B39-2EFD-FFF6-47EB-252E3E570E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1451" y="443137925"/>
          <a:ext cx="190149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284</xdr:row>
      <xdr:rowOff>101600</xdr:rowOff>
    </xdr:from>
    <xdr:to>
      <xdr:col>1</xdr:col>
      <xdr:colOff>2159000</xdr:colOff>
      <xdr:row>284</xdr:row>
      <xdr:rowOff>2159000</xdr:rowOff>
    </xdr:to>
    <xdr:pic>
      <xdr:nvPicPr>
        <xdr:cNvPr id="710" name="Рисунок 709">
          <a:extLst>
            <a:ext uri="{FF2B5EF4-FFF2-40B4-BE49-F238E27FC236}">
              <a16:creationId xmlns:a16="http://schemas.microsoft.com/office/drawing/2014/main" xmlns="" id="{D8193512-0577-DB02-4A49-028927797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45395350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285</xdr:row>
      <xdr:rowOff>100013</xdr:rowOff>
    </xdr:from>
    <xdr:to>
      <xdr:col>1</xdr:col>
      <xdr:colOff>2159000</xdr:colOff>
      <xdr:row>287</xdr:row>
      <xdr:rowOff>652463</xdr:rowOff>
    </xdr:to>
    <xdr:pic>
      <xdr:nvPicPr>
        <xdr:cNvPr id="712" name="Рисунок 711">
          <a:extLst>
            <a:ext uri="{FF2B5EF4-FFF2-40B4-BE49-F238E27FC236}">
              <a16:creationId xmlns:a16="http://schemas.microsoft.com/office/drawing/2014/main" xmlns="" id="{521DD748-3D91-1AF3-038B-B0A16AAD3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47651188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288</xdr:row>
      <xdr:rowOff>101600</xdr:rowOff>
    </xdr:from>
    <xdr:to>
      <xdr:col>1</xdr:col>
      <xdr:colOff>1943960</xdr:colOff>
      <xdr:row>288</xdr:row>
      <xdr:rowOff>2159000</xdr:rowOff>
    </xdr:to>
    <xdr:pic>
      <xdr:nvPicPr>
        <xdr:cNvPr id="714" name="Рисунок 713">
          <a:extLst>
            <a:ext uri="{FF2B5EF4-FFF2-40B4-BE49-F238E27FC236}">
              <a16:creationId xmlns:a16="http://schemas.microsoft.com/office/drawing/2014/main" xmlns="" id="{7954F551-BCBE-FA99-8800-B884E4AFB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49910200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358077</xdr:colOff>
      <xdr:row>288</xdr:row>
      <xdr:rowOff>101600</xdr:rowOff>
    </xdr:from>
    <xdr:to>
      <xdr:col>2</xdr:col>
      <xdr:colOff>1902523</xdr:colOff>
      <xdr:row>288</xdr:row>
      <xdr:rowOff>2159000</xdr:rowOff>
    </xdr:to>
    <xdr:pic>
      <xdr:nvPicPr>
        <xdr:cNvPr id="716" name="Рисунок 715">
          <a:extLst>
            <a:ext uri="{FF2B5EF4-FFF2-40B4-BE49-F238E27FC236}">
              <a16:creationId xmlns:a16="http://schemas.microsoft.com/office/drawing/2014/main" xmlns="" id="{C3A21DDF-D73C-A0CB-0FD9-F8121517F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9977" y="449910200"/>
          <a:ext cx="1544446" cy="2057400"/>
        </a:xfrm>
        <a:prstGeom prst="rect">
          <a:avLst/>
        </a:prstGeom>
      </xdr:spPr>
    </xdr:pic>
    <xdr:clientData/>
  </xdr:twoCellAnchor>
  <xdr:twoCellAnchor>
    <xdr:from>
      <xdr:col>1</xdr:col>
      <xdr:colOff>433446</xdr:colOff>
      <xdr:row>289</xdr:row>
      <xdr:rowOff>101600</xdr:rowOff>
    </xdr:from>
    <xdr:to>
      <xdr:col>1</xdr:col>
      <xdr:colOff>1827153</xdr:colOff>
      <xdr:row>289</xdr:row>
      <xdr:rowOff>2159000</xdr:rowOff>
    </xdr:to>
    <xdr:pic>
      <xdr:nvPicPr>
        <xdr:cNvPr id="718" name="Рисунок 717">
          <a:extLst>
            <a:ext uri="{FF2B5EF4-FFF2-40B4-BE49-F238E27FC236}">
              <a16:creationId xmlns:a16="http://schemas.microsoft.com/office/drawing/2014/main" xmlns="" id="{AACF1A22-4377-87C3-7312-377E9B6EB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921" y="452167625"/>
          <a:ext cx="1393707" cy="2057400"/>
        </a:xfrm>
        <a:prstGeom prst="rect">
          <a:avLst/>
        </a:prstGeom>
      </xdr:spPr>
    </xdr:pic>
    <xdr:clientData/>
  </xdr:twoCellAnchor>
  <xdr:twoCellAnchor>
    <xdr:from>
      <xdr:col>2</xdr:col>
      <xdr:colOff>451249</xdr:colOff>
      <xdr:row>289</xdr:row>
      <xdr:rowOff>101600</xdr:rowOff>
    </xdr:from>
    <xdr:to>
      <xdr:col>2</xdr:col>
      <xdr:colOff>1809350</xdr:colOff>
      <xdr:row>289</xdr:row>
      <xdr:rowOff>2159000</xdr:rowOff>
    </xdr:to>
    <xdr:pic>
      <xdr:nvPicPr>
        <xdr:cNvPr id="720" name="Рисунок 719">
          <a:extLst>
            <a:ext uri="{FF2B5EF4-FFF2-40B4-BE49-F238E27FC236}">
              <a16:creationId xmlns:a16="http://schemas.microsoft.com/office/drawing/2014/main" xmlns="" id="{79025EC1-5D12-2AB5-FB7C-038B366F4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3149" y="452167625"/>
          <a:ext cx="1358101" cy="2057400"/>
        </a:xfrm>
        <a:prstGeom prst="rect">
          <a:avLst/>
        </a:prstGeom>
      </xdr:spPr>
    </xdr:pic>
    <xdr:clientData/>
  </xdr:twoCellAnchor>
  <xdr:twoCellAnchor>
    <xdr:from>
      <xdr:col>1</xdr:col>
      <xdr:colOff>318741</xdr:colOff>
      <xdr:row>290</xdr:row>
      <xdr:rowOff>101600</xdr:rowOff>
    </xdr:from>
    <xdr:to>
      <xdr:col>1</xdr:col>
      <xdr:colOff>1941859</xdr:colOff>
      <xdr:row>290</xdr:row>
      <xdr:rowOff>2159000</xdr:rowOff>
    </xdr:to>
    <xdr:pic>
      <xdr:nvPicPr>
        <xdr:cNvPr id="722" name="Рисунок 721">
          <a:extLst>
            <a:ext uri="{FF2B5EF4-FFF2-40B4-BE49-F238E27FC236}">
              <a16:creationId xmlns:a16="http://schemas.microsoft.com/office/drawing/2014/main" xmlns="" id="{7D9EC594-DD3B-C0FF-B0DF-5BFB05D27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3216" y="454425050"/>
          <a:ext cx="1623118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291</xdr:row>
      <xdr:rowOff>101600</xdr:rowOff>
    </xdr:from>
    <xdr:to>
      <xdr:col>1</xdr:col>
      <xdr:colOff>1943960</xdr:colOff>
      <xdr:row>291</xdr:row>
      <xdr:rowOff>2159000</xdr:rowOff>
    </xdr:to>
    <xdr:pic>
      <xdr:nvPicPr>
        <xdr:cNvPr id="724" name="Рисунок 723">
          <a:extLst>
            <a:ext uri="{FF2B5EF4-FFF2-40B4-BE49-F238E27FC236}">
              <a16:creationId xmlns:a16="http://schemas.microsoft.com/office/drawing/2014/main" xmlns="" id="{1D0E0C9D-7E43-A4CC-D317-ABB27A0E3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56682475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292</xdr:row>
      <xdr:rowOff>101600</xdr:rowOff>
    </xdr:from>
    <xdr:to>
      <xdr:col>1</xdr:col>
      <xdr:colOff>1943960</xdr:colOff>
      <xdr:row>292</xdr:row>
      <xdr:rowOff>2159000</xdr:rowOff>
    </xdr:to>
    <xdr:pic>
      <xdr:nvPicPr>
        <xdr:cNvPr id="726" name="Рисунок 725">
          <a:extLst>
            <a:ext uri="{FF2B5EF4-FFF2-40B4-BE49-F238E27FC236}">
              <a16:creationId xmlns:a16="http://schemas.microsoft.com/office/drawing/2014/main" xmlns="" id="{35FC0344-12A0-E2A0-7702-BCA376DB11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58939900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293</xdr:row>
      <xdr:rowOff>101600</xdr:rowOff>
    </xdr:from>
    <xdr:to>
      <xdr:col>1</xdr:col>
      <xdr:colOff>1943960</xdr:colOff>
      <xdr:row>293</xdr:row>
      <xdr:rowOff>2159000</xdr:rowOff>
    </xdr:to>
    <xdr:pic>
      <xdr:nvPicPr>
        <xdr:cNvPr id="728" name="Рисунок 727">
          <a:extLst>
            <a:ext uri="{FF2B5EF4-FFF2-40B4-BE49-F238E27FC236}">
              <a16:creationId xmlns:a16="http://schemas.microsoft.com/office/drawing/2014/main" xmlns="" id="{E4C80FE7-9D1D-D1D9-AF9B-83B94DA1F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61197325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294</xdr:row>
      <xdr:rowOff>101600</xdr:rowOff>
    </xdr:from>
    <xdr:to>
      <xdr:col>1</xdr:col>
      <xdr:colOff>1943960</xdr:colOff>
      <xdr:row>294</xdr:row>
      <xdr:rowOff>2159000</xdr:rowOff>
    </xdr:to>
    <xdr:pic>
      <xdr:nvPicPr>
        <xdr:cNvPr id="730" name="Рисунок 729">
          <a:extLst>
            <a:ext uri="{FF2B5EF4-FFF2-40B4-BE49-F238E27FC236}">
              <a16:creationId xmlns:a16="http://schemas.microsoft.com/office/drawing/2014/main" xmlns="" id="{666CCD81-832E-C4AC-A4EB-DA53411F2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63454750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295</xdr:row>
      <xdr:rowOff>101600</xdr:rowOff>
    </xdr:from>
    <xdr:to>
      <xdr:col>1</xdr:col>
      <xdr:colOff>1943960</xdr:colOff>
      <xdr:row>295</xdr:row>
      <xdr:rowOff>2159000</xdr:rowOff>
    </xdr:to>
    <xdr:pic>
      <xdr:nvPicPr>
        <xdr:cNvPr id="732" name="Рисунок 731">
          <a:extLst>
            <a:ext uri="{FF2B5EF4-FFF2-40B4-BE49-F238E27FC236}">
              <a16:creationId xmlns:a16="http://schemas.microsoft.com/office/drawing/2014/main" xmlns="" id="{568B05B6-BB48-6691-A2EB-733CF5B145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65712175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296</xdr:row>
      <xdr:rowOff>101600</xdr:rowOff>
    </xdr:from>
    <xdr:to>
      <xdr:col>1</xdr:col>
      <xdr:colOff>1943960</xdr:colOff>
      <xdr:row>296</xdr:row>
      <xdr:rowOff>2159000</xdr:rowOff>
    </xdr:to>
    <xdr:pic>
      <xdr:nvPicPr>
        <xdr:cNvPr id="734" name="Рисунок 733">
          <a:extLst>
            <a:ext uri="{FF2B5EF4-FFF2-40B4-BE49-F238E27FC236}">
              <a16:creationId xmlns:a16="http://schemas.microsoft.com/office/drawing/2014/main" xmlns="" id="{3ECC51AA-1554-A0EA-3AE4-DD8D1C3F0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67969600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297</xdr:row>
      <xdr:rowOff>101600</xdr:rowOff>
    </xdr:from>
    <xdr:to>
      <xdr:col>1</xdr:col>
      <xdr:colOff>1943960</xdr:colOff>
      <xdr:row>297</xdr:row>
      <xdr:rowOff>2159000</xdr:rowOff>
    </xdr:to>
    <xdr:pic>
      <xdr:nvPicPr>
        <xdr:cNvPr id="736" name="Рисунок 735">
          <a:extLst>
            <a:ext uri="{FF2B5EF4-FFF2-40B4-BE49-F238E27FC236}">
              <a16:creationId xmlns:a16="http://schemas.microsoft.com/office/drawing/2014/main" xmlns="" id="{9928FEFC-2EFD-2B72-0B80-F90D25AC3A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70227025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298</xdr:row>
      <xdr:rowOff>101600</xdr:rowOff>
    </xdr:from>
    <xdr:to>
      <xdr:col>1</xdr:col>
      <xdr:colOff>1943960</xdr:colOff>
      <xdr:row>298</xdr:row>
      <xdr:rowOff>2159000</xdr:rowOff>
    </xdr:to>
    <xdr:pic>
      <xdr:nvPicPr>
        <xdr:cNvPr id="738" name="Рисунок 737">
          <a:extLst>
            <a:ext uri="{FF2B5EF4-FFF2-40B4-BE49-F238E27FC236}">
              <a16:creationId xmlns:a16="http://schemas.microsoft.com/office/drawing/2014/main" xmlns="" id="{7DD792C2-0EE1-7F40-5092-2FD63E0D0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72484450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299</xdr:row>
      <xdr:rowOff>101600</xdr:rowOff>
    </xdr:from>
    <xdr:to>
      <xdr:col>1</xdr:col>
      <xdr:colOff>2159000</xdr:colOff>
      <xdr:row>299</xdr:row>
      <xdr:rowOff>2159000</xdr:rowOff>
    </xdr:to>
    <xdr:pic>
      <xdr:nvPicPr>
        <xdr:cNvPr id="740" name="Рисунок 739">
          <a:extLst>
            <a:ext uri="{FF2B5EF4-FFF2-40B4-BE49-F238E27FC236}">
              <a16:creationId xmlns:a16="http://schemas.microsoft.com/office/drawing/2014/main" xmlns="" id="{9B23B510-5B75-7589-C683-C8B36F5A7D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74741875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300</xdr:row>
      <xdr:rowOff>101600</xdr:rowOff>
    </xdr:from>
    <xdr:to>
      <xdr:col>1</xdr:col>
      <xdr:colOff>1943960</xdr:colOff>
      <xdr:row>300</xdr:row>
      <xdr:rowOff>2159000</xdr:rowOff>
    </xdr:to>
    <xdr:pic>
      <xdr:nvPicPr>
        <xdr:cNvPr id="742" name="Рисунок 741">
          <a:extLst>
            <a:ext uri="{FF2B5EF4-FFF2-40B4-BE49-F238E27FC236}">
              <a16:creationId xmlns:a16="http://schemas.microsoft.com/office/drawing/2014/main" xmlns="" id="{E2175410-3DCB-6C07-F2E9-493DB6681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76999300"/>
          <a:ext cx="1627320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301</xdr:row>
      <xdr:rowOff>101600</xdr:rowOff>
    </xdr:from>
    <xdr:to>
      <xdr:col>1</xdr:col>
      <xdr:colOff>1943960</xdr:colOff>
      <xdr:row>301</xdr:row>
      <xdr:rowOff>2159000</xdr:rowOff>
    </xdr:to>
    <xdr:pic>
      <xdr:nvPicPr>
        <xdr:cNvPr id="744" name="Рисунок 743">
          <a:extLst>
            <a:ext uri="{FF2B5EF4-FFF2-40B4-BE49-F238E27FC236}">
              <a16:creationId xmlns:a16="http://schemas.microsoft.com/office/drawing/2014/main" xmlns="" id="{C425E02B-C7A7-7D30-E780-8F11489DCF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479256725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363379</xdr:colOff>
      <xdr:row>301</xdr:row>
      <xdr:rowOff>101600</xdr:rowOff>
    </xdr:from>
    <xdr:to>
      <xdr:col>2</xdr:col>
      <xdr:colOff>1897222</xdr:colOff>
      <xdr:row>301</xdr:row>
      <xdr:rowOff>2159000</xdr:rowOff>
    </xdr:to>
    <xdr:pic>
      <xdr:nvPicPr>
        <xdr:cNvPr id="746" name="Рисунок 745">
          <a:extLst>
            <a:ext uri="{FF2B5EF4-FFF2-40B4-BE49-F238E27FC236}">
              <a16:creationId xmlns:a16="http://schemas.microsoft.com/office/drawing/2014/main" xmlns="" id="{E35EB767-FCD2-B1A2-87DB-D53B584B3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5279" y="479256725"/>
          <a:ext cx="1533843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302</xdr:row>
      <xdr:rowOff>101600</xdr:rowOff>
    </xdr:from>
    <xdr:to>
      <xdr:col>1</xdr:col>
      <xdr:colOff>2159000</xdr:colOff>
      <xdr:row>302</xdr:row>
      <xdr:rowOff>2159000</xdr:rowOff>
    </xdr:to>
    <xdr:pic>
      <xdr:nvPicPr>
        <xdr:cNvPr id="748" name="Рисунок 747">
          <a:extLst>
            <a:ext uri="{FF2B5EF4-FFF2-40B4-BE49-F238E27FC236}">
              <a16:creationId xmlns:a16="http://schemas.microsoft.com/office/drawing/2014/main" xmlns="" id="{9E15304D-37EE-9DBB-2DCA-7B1C1AE9F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81514150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158416</xdr:colOff>
      <xdr:row>302</xdr:row>
      <xdr:rowOff>101600</xdr:rowOff>
    </xdr:from>
    <xdr:to>
      <xdr:col>2</xdr:col>
      <xdr:colOff>2102184</xdr:colOff>
      <xdr:row>302</xdr:row>
      <xdr:rowOff>2159000</xdr:rowOff>
    </xdr:to>
    <xdr:pic>
      <xdr:nvPicPr>
        <xdr:cNvPr id="750" name="Рисунок 749">
          <a:extLst>
            <a:ext uri="{FF2B5EF4-FFF2-40B4-BE49-F238E27FC236}">
              <a16:creationId xmlns:a16="http://schemas.microsoft.com/office/drawing/2014/main" xmlns="" id="{28506874-F0EA-34F0-2E61-8C1505D6B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0316" y="481514150"/>
          <a:ext cx="194376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303</xdr:row>
      <xdr:rowOff>101600</xdr:rowOff>
    </xdr:from>
    <xdr:to>
      <xdr:col>1</xdr:col>
      <xdr:colOff>2159000</xdr:colOff>
      <xdr:row>303</xdr:row>
      <xdr:rowOff>2159000</xdr:rowOff>
    </xdr:to>
    <xdr:pic>
      <xdr:nvPicPr>
        <xdr:cNvPr id="752" name="Рисунок 751">
          <a:extLst>
            <a:ext uri="{FF2B5EF4-FFF2-40B4-BE49-F238E27FC236}">
              <a16:creationId xmlns:a16="http://schemas.microsoft.com/office/drawing/2014/main" xmlns="" id="{04DBAB52-067E-5155-405A-37CC123A31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837715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303</xdr:row>
      <xdr:rowOff>101600</xdr:rowOff>
    </xdr:from>
    <xdr:to>
      <xdr:col>2</xdr:col>
      <xdr:colOff>1727200</xdr:colOff>
      <xdr:row>303</xdr:row>
      <xdr:rowOff>2159000</xdr:rowOff>
    </xdr:to>
    <xdr:pic>
      <xdr:nvPicPr>
        <xdr:cNvPr id="754" name="Рисунок 753">
          <a:extLst>
            <a:ext uri="{FF2B5EF4-FFF2-40B4-BE49-F238E27FC236}">
              <a16:creationId xmlns:a16="http://schemas.microsoft.com/office/drawing/2014/main" xmlns="" id="{13216E5F-139B-F979-1178-E81B27454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300" y="483771575"/>
          <a:ext cx="11938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304</xdr:row>
      <xdr:rowOff>269726</xdr:rowOff>
    </xdr:from>
    <xdr:to>
      <xdr:col>1</xdr:col>
      <xdr:colOff>2159000</xdr:colOff>
      <xdr:row>304</xdr:row>
      <xdr:rowOff>1990888</xdr:rowOff>
    </xdr:to>
    <xdr:pic>
      <xdr:nvPicPr>
        <xdr:cNvPr id="756" name="Рисунок 755">
          <a:extLst>
            <a:ext uri="{FF2B5EF4-FFF2-40B4-BE49-F238E27FC236}">
              <a16:creationId xmlns:a16="http://schemas.microsoft.com/office/drawing/2014/main" xmlns="" id="{D15FA65B-FC09-20E6-7090-89A2F46E7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86197126"/>
          <a:ext cx="2057400" cy="1721162"/>
        </a:xfrm>
        <a:prstGeom prst="rect">
          <a:avLst/>
        </a:prstGeom>
      </xdr:spPr>
    </xdr:pic>
    <xdr:clientData/>
  </xdr:twoCellAnchor>
  <xdr:twoCellAnchor>
    <xdr:from>
      <xdr:col>2</xdr:col>
      <xdr:colOff>560117</xdr:colOff>
      <xdr:row>304</xdr:row>
      <xdr:rowOff>101600</xdr:rowOff>
    </xdr:from>
    <xdr:to>
      <xdr:col>2</xdr:col>
      <xdr:colOff>1700484</xdr:colOff>
      <xdr:row>304</xdr:row>
      <xdr:rowOff>2159000</xdr:rowOff>
    </xdr:to>
    <xdr:pic>
      <xdr:nvPicPr>
        <xdr:cNvPr id="758" name="Рисунок 757">
          <a:extLst>
            <a:ext uri="{FF2B5EF4-FFF2-40B4-BE49-F238E27FC236}">
              <a16:creationId xmlns:a16="http://schemas.microsoft.com/office/drawing/2014/main" xmlns="" id="{EE9621CF-6B69-AD0E-6DE9-FB1538B9F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2017" y="486029000"/>
          <a:ext cx="1140367" cy="2057400"/>
        </a:xfrm>
        <a:prstGeom prst="rect">
          <a:avLst/>
        </a:prstGeom>
      </xdr:spPr>
    </xdr:pic>
    <xdr:clientData/>
  </xdr:twoCellAnchor>
  <xdr:twoCellAnchor>
    <xdr:from>
      <xdr:col>1</xdr:col>
      <xdr:colOff>462742</xdr:colOff>
      <xdr:row>305</xdr:row>
      <xdr:rowOff>101600</xdr:rowOff>
    </xdr:from>
    <xdr:to>
      <xdr:col>1</xdr:col>
      <xdr:colOff>1797858</xdr:colOff>
      <xdr:row>305</xdr:row>
      <xdr:rowOff>2159000</xdr:rowOff>
    </xdr:to>
    <xdr:pic>
      <xdr:nvPicPr>
        <xdr:cNvPr id="760" name="Рисунок 759">
          <a:extLst>
            <a:ext uri="{FF2B5EF4-FFF2-40B4-BE49-F238E27FC236}">
              <a16:creationId xmlns:a16="http://schemas.microsoft.com/office/drawing/2014/main" xmlns="" id="{2F48F34E-4442-635A-D25C-6883F99A7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217" y="488286425"/>
          <a:ext cx="1335116" cy="2057400"/>
        </a:xfrm>
        <a:prstGeom prst="rect">
          <a:avLst/>
        </a:prstGeom>
      </xdr:spPr>
    </xdr:pic>
    <xdr:clientData/>
  </xdr:twoCellAnchor>
  <xdr:twoCellAnchor>
    <xdr:from>
      <xdr:col>1</xdr:col>
      <xdr:colOff>462742</xdr:colOff>
      <xdr:row>306</xdr:row>
      <xdr:rowOff>101600</xdr:rowOff>
    </xdr:from>
    <xdr:to>
      <xdr:col>1</xdr:col>
      <xdr:colOff>1797858</xdr:colOff>
      <xdr:row>306</xdr:row>
      <xdr:rowOff>2159000</xdr:rowOff>
    </xdr:to>
    <xdr:pic>
      <xdr:nvPicPr>
        <xdr:cNvPr id="762" name="Рисунок 761">
          <a:extLst>
            <a:ext uri="{FF2B5EF4-FFF2-40B4-BE49-F238E27FC236}">
              <a16:creationId xmlns:a16="http://schemas.microsoft.com/office/drawing/2014/main" xmlns="" id="{B2048753-1F2F-B4CE-5123-46124B145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217" y="490543850"/>
          <a:ext cx="1335116" cy="2057400"/>
        </a:xfrm>
        <a:prstGeom prst="rect">
          <a:avLst/>
        </a:prstGeom>
      </xdr:spPr>
    </xdr:pic>
    <xdr:clientData/>
  </xdr:twoCellAnchor>
  <xdr:twoCellAnchor>
    <xdr:from>
      <xdr:col>2</xdr:col>
      <xdr:colOff>379737</xdr:colOff>
      <xdr:row>306</xdr:row>
      <xdr:rowOff>101600</xdr:rowOff>
    </xdr:from>
    <xdr:to>
      <xdr:col>2</xdr:col>
      <xdr:colOff>1880864</xdr:colOff>
      <xdr:row>306</xdr:row>
      <xdr:rowOff>2159000</xdr:rowOff>
    </xdr:to>
    <xdr:pic>
      <xdr:nvPicPr>
        <xdr:cNvPr id="764" name="Рисунок 763">
          <a:extLst>
            <a:ext uri="{FF2B5EF4-FFF2-40B4-BE49-F238E27FC236}">
              <a16:creationId xmlns:a16="http://schemas.microsoft.com/office/drawing/2014/main" xmlns="" id="{07A21A3C-3182-74D8-2C10-60EFF757A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1637" y="490543850"/>
          <a:ext cx="1501127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307</xdr:row>
      <xdr:rowOff>101600</xdr:rowOff>
    </xdr:from>
    <xdr:to>
      <xdr:col>1</xdr:col>
      <xdr:colOff>2159000</xdr:colOff>
      <xdr:row>307</xdr:row>
      <xdr:rowOff>2159000</xdr:rowOff>
    </xdr:to>
    <xdr:pic>
      <xdr:nvPicPr>
        <xdr:cNvPr id="766" name="Рисунок 765">
          <a:extLst>
            <a:ext uri="{FF2B5EF4-FFF2-40B4-BE49-F238E27FC236}">
              <a16:creationId xmlns:a16="http://schemas.microsoft.com/office/drawing/2014/main" xmlns="" id="{0F622BF2-0F9D-9093-035C-D60EE90749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928012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441832</xdr:colOff>
      <xdr:row>307</xdr:row>
      <xdr:rowOff>101600</xdr:rowOff>
    </xdr:from>
    <xdr:to>
      <xdr:col>2</xdr:col>
      <xdr:colOff>1818769</xdr:colOff>
      <xdr:row>307</xdr:row>
      <xdr:rowOff>2159000</xdr:rowOff>
    </xdr:to>
    <xdr:pic>
      <xdr:nvPicPr>
        <xdr:cNvPr id="768" name="Рисунок 767">
          <a:extLst>
            <a:ext uri="{FF2B5EF4-FFF2-40B4-BE49-F238E27FC236}">
              <a16:creationId xmlns:a16="http://schemas.microsoft.com/office/drawing/2014/main" xmlns="" id="{421FAFEC-DD2A-DA09-8080-FAACEC50C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3732" y="492801275"/>
          <a:ext cx="1376937" cy="2057400"/>
        </a:xfrm>
        <a:prstGeom prst="rect">
          <a:avLst/>
        </a:prstGeom>
      </xdr:spPr>
    </xdr:pic>
    <xdr:clientData/>
  </xdr:twoCellAnchor>
  <xdr:twoCellAnchor>
    <xdr:from>
      <xdr:col>1</xdr:col>
      <xdr:colOff>198066</xdr:colOff>
      <xdr:row>308</xdr:row>
      <xdr:rowOff>101600</xdr:rowOff>
    </xdr:from>
    <xdr:to>
      <xdr:col>1</xdr:col>
      <xdr:colOff>2062534</xdr:colOff>
      <xdr:row>308</xdr:row>
      <xdr:rowOff>2159000</xdr:rowOff>
    </xdr:to>
    <xdr:pic>
      <xdr:nvPicPr>
        <xdr:cNvPr id="770" name="Рисунок 769">
          <a:extLst>
            <a:ext uri="{FF2B5EF4-FFF2-40B4-BE49-F238E27FC236}">
              <a16:creationId xmlns:a16="http://schemas.microsoft.com/office/drawing/2014/main" xmlns="" id="{221D953E-1BAD-B4CC-8063-F43B6CC92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541" y="495058700"/>
          <a:ext cx="1864468" cy="2057400"/>
        </a:xfrm>
        <a:prstGeom prst="rect">
          <a:avLst/>
        </a:prstGeom>
      </xdr:spPr>
    </xdr:pic>
    <xdr:clientData/>
  </xdr:twoCellAnchor>
  <xdr:twoCellAnchor>
    <xdr:from>
      <xdr:col>2</xdr:col>
      <xdr:colOff>439492</xdr:colOff>
      <xdr:row>308</xdr:row>
      <xdr:rowOff>101600</xdr:rowOff>
    </xdr:from>
    <xdr:to>
      <xdr:col>2</xdr:col>
      <xdr:colOff>1821107</xdr:colOff>
      <xdr:row>308</xdr:row>
      <xdr:rowOff>2159000</xdr:rowOff>
    </xdr:to>
    <xdr:pic>
      <xdr:nvPicPr>
        <xdr:cNvPr id="772" name="Рисунок 771">
          <a:extLst>
            <a:ext uri="{FF2B5EF4-FFF2-40B4-BE49-F238E27FC236}">
              <a16:creationId xmlns:a16="http://schemas.microsoft.com/office/drawing/2014/main" xmlns="" id="{5D3267CC-9859-EC7B-76E2-DE65449FE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1392" y="495058700"/>
          <a:ext cx="1381615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310</xdr:row>
      <xdr:rowOff>101600</xdr:rowOff>
    </xdr:from>
    <xdr:to>
      <xdr:col>1</xdr:col>
      <xdr:colOff>2159000</xdr:colOff>
      <xdr:row>310</xdr:row>
      <xdr:rowOff>2159000</xdr:rowOff>
    </xdr:to>
    <xdr:pic>
      <xdr:nvPicPr>
        <xdr:cNvPr id="774" name="Рисунок 773">
          <a:extLst>
            <a:ext uri="{FF2B5EF4-FFF2-40B4-BE49-F238E27FC236}">
              <a16:creationId xmlns:a16="http://schemas.microsoft.com/office/drawing/2014/main" xmlns="" id="{C03A0254-D483-ECF2-5808-9BE6A027D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97506625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311</xdr:row>
      <xdr:rowOff>100013</xdr:rowOff>
    </xdr:from>
    <xdr:to>
      <xdr:col>1</xdr:col>
      <xdr:colOff>2159000</xdr:colOff>
      <xdr:row>312</xdr:row>
      <xdr:rowOff>1033463</xdr:rowOff>
    </xdr:to>
    <xdr:pic>
      <xdr:nvPicPr>
        <xdr:cNvPr id="776" name="Рисунок 775">
          <a:extLst>
            <a:ext uri="{FF2B5EF4-FFF2-40B4-BE49-F238E27FC236}">
              <a16:creationId xmlns:a16="http://schemas.microsoft.com/office/drawing/2014/main" xmlns="" id="{1582FA17-1831-CAA9-9610-7500BDBEB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499762463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129822</xdr:colOff>
      <xdr:row>313</xdr:row>
      <xdr:rowOff>100013</xdr:rowOff>
    </xdr:from>
    <xdr:to>
      <xdr:col>1</xdr:col>
      <xdr:colOff>2130778</xdr:colOff>
      <xdr:row>314</xdr:row>
      <xdr:rowOff>1033463</xdr:rowOff>
    </xdr:to>
    <xdr:pic>
      <xdr:nvPicPr>
        <xdr:cNvPr id="778" name="Рисунок 777">
          <a:extLst>
            <a:ext uri="{FF2B5EF4-FFF2-40B4-BE49-F238E27FC236}">
              <a16:creationId xmlns:a16="http://schemas.microsoft.com/office/drawing/2014/main" xmlns="" id="{0C433A1B-B60D-503A-6FFB-381C7212A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297" y="502019888"/>
          <a:ext cx="2000956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315</xdr:row>
      <xdr:rowOff>101600</xdr:rowOff>
    </xdr:from>
    <xdr:to>
      <xdr:col>1</xdr:col>
      <xdr:colOff>2159000</xdr:colOff>
      <xdr:row>315</xdr:row>
      <xdr:rowOff>2159000</xdr:rowOff>
    </xdr:to>
    <xdr:pic>
      <xdr:nvPicPr>
        <xdr:cNvPr id="780" name="Рисунок 779">
          <a:extLst>
            <a:ext uri="{FF2B5EF4-FFF2-40B4-BE49-F238E27FC236}">
              <a16:creationId xmlns:a16="http://schemas.microsoft.com/office/drawing/2014/main" xmlns="" id="{B4AD64D7-0AF6-7122-033F-3BDBCADD9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04278900"/>
          <a:ext cx="205740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316</xdr:row>
      <xdr:rowOff>196056</xdr:rowOff>
    </xdr:from>
    <xdr:to>
      <xdr:col>1</xdr:col>
      <xdr:colOff>2159000</xdr:colOff>
      <xdr:row>316</xdr:row>
      <xdr:rowOff>2064544</xdr:rowOff>
    </xdr:to>
    <xdr:pic>
      <xdr:nvPicPr>
        <xdr:cNvPr id="782" name="Рисунок 781">
          <a:extLst>
            <a:ext uri="{FF2B5EF4-FFF2-40B4-BE49-F238E27FC236}">
              <a16:creationId xmlns:a16="http://schemas.microsoft.com/office/drawing/2014/main" xmlns="" id="{5D11C7EF-6A56-62B0-9476-441FB9F4F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06630781"/>
          <a:ext cx="2057400" cy="1868488"/>
        </a:xfrm>
        <a:prstGeom prst="rect">
          <a:avLst/>
        </a:prstGeom>
      </xdr:spPr>
    </xdr:pic>
    <xdr:clientData/>
  </xdr:twoCellAnchor>
  <xdr:twoCellAnchor>
    <xdr:from>
      <xdr:col>1</xdr:col>
      <xdr:colOff>440189</xdr:colOff>
      <xdr:row>318</xdr:row>
      <xdr:rowOff>101600</xdr:rowOff>
    </xdr:from>
    <xdr:to>
      <xdr:col>1</xdr:col>
      <xdr:colOff>1820412</xdr:colOff>
      <xdr:row>318</xdr:row>
      <xdr:rowOff>2159000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xmlns="" id="{9B0570FB-8893-6E1D-1BD4-51114F540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664" y="508984250"/>
          <a:ext cx="1380223" cy="2057400"/>
        </a:xfrm>
        <a:prstGeom prst="rect">
          <a:avLst/>
        </a:prstGeom>
      </xdr:spPr>
    </xdr:pic>
    <xdr:clientData/>
  </xdr:twoCellAnchor>
  <xdr:twoCellAnchor>
    <xdr:from>
      <xdr:col>1</xdr:col>
      <xdr:colOff>316640</xdr:colOff>
      <xdr:row>319</xdr:row>
      <xdr:rowOff>101600</xdr:rowOff>
    </xdr:from>
    <xdr:to>
      <xdr:col>1</xdr:col>
      <xdr:colOff>1943960</xdr:colOff>
      <xdr:row>319</xdr:row>
      <xdr:rowOff>2159000</xdr:rowOff>
    </xdr:to>
    <xdr:pic>
      <xdr:nvPicPr>
        <xdr:cNvPr id="786" name="Рисунок 785">
          <a:extLst>
            <a:ext uri="{FF2B5EF4-FFF2-40B4-BE49-F238E27FC236}">
              <a16:creationId xmlns:a16="http://schemas.microsoft.com/office/drawing/2014/main" xmlns="" id="{E5A7ABF0-F21A-4FD7-1866-389FC2627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115" y="511241675"/>
          <a:ext cx="1627320" cy="2057400"/>
        </a:xfrm>
        <a:prstGeom prst="rect">
          <a:avLst/>
        </a:prstGeom>
      </xdr:spPr>
    </xdr:pic>
    <xdr:clientData/>
  </xdr:twoCellAnchor>
  <xdr:twoCellAnchor>
    <xdr:from>
      <xdr:col>2</xdr:col>
      <xdr:colOff>376673</xdr:colOff>
      <xdr:row>319</xdr:row>
      <xdr:rowOff>101600</xdr:rowOff>
    </xdr:from>
    <xdr:to>
      <xdr:col>2</xdr:col>
      <xdr:colOff>1883928</xdr:colOff>
      <xdr:row>319</xdr:row>
      <xdr:rowOff>2159000</xdr:rowOff>
    </xdr:to>
    <xdr:pic>
      <xdr:nvPicPr>
        <xdr:cNvPr id="788" name="Рисунок 787">
          <a:extLst>
            <a:ext uri="{FF2B5EF4-FFF2-40B4-BE49-F238E27FC236}">
              <a16:creationId xmlns:a16="http://schemas.microsoft.com/office/drawing/2014/main" xmlns="" id="{A46D67A6-FA8A-2016-C8E3-D0DE73D163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8573" y="511241675"/>
          <a:ext cx="1507255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321</xdr:row>
      <xdr:rowOff>372517</xdr:rowOff>
    </xdr:from>
    <xdr:to>
      <xdr:col>1</xdr:col>
      <xdr:colOff>2159000</xdr:colOff>
      <xdr:row>321</xdr:row>
      <xdr:rowOff>1888083</xdr:rowOff>
    </xdr:to>
    <xdr:pic>
      <xdr:nvPicPr>
        <xdr:cNvPr id="790" name="Рисунок 789">
          <a:extLst>
            <a:ext uri="{FF2B5EF4-FFF2-40B4-BE49-F238E27FC236}">
              <a16:creationId xmlns:a16="http://schemas.microsoft.com/office/drawing/2014/main" xmlns="" id="{72B91507-02D6-F31B-2770-89227ED68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13960517"/>
          <a:ext cx="2057400" cy="1515566"/>
        </a:xfrm>
        <a:prstGeom prst="rect">
          <a:avLst/>
        </a:prstGeom>
      </xdr:spPr>
    </xdr:pic>
    <xdr:clientData/>
  </xdr:twoCellAnchor>
  <xdr:twoCellAnchor>
    <xdr:from>
      <xdr:col>2</xdr:col>
      <xdr:colOff>415003</xdr:colOff>
      <xdr:row>321</xdr:row>
      <xdr:rowOff>101600</xdr:rowOff>
    </xdr:from>
    <xdr:to>
      <xdr:col>2</xdr:col>
      <xdr:colOff>1845597</xdr:colOff>
      <xdr:row>321</xdr:row>
      <xdr:rowOff>2159000</xdr:rowOff>
    </xdr:to>
    <xdr:pic>
      <xdr:nvPicPr>
        <xdr:cNvPr id="792" name="Рисунок 791">
          <a:extLst>
            <a:ext uri="{FF2B5EF4-FFF2-40B4-BE49-F238E27FC236}">
              <a16:creationId xmlns:a16="http://schemas.microsoft.com/office/drawing/2014/main" xmlns="" id="{282847C9-FC74-1E35-F619-C0B4F086C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6903" y="513689600"/>
          <a:ext cx="1430594" cy="2057400"/>
        </a:xfrm>
        <a:prstGeom prst="rect">
          <a:avLst/>
        </a:prstGeom>
      </xdr:spPr>
    </xdr:pic>
    <xdr:clientData/>
  </xdr:twoCellAnchor>
  <xdr:twoCellAnchor>
    <xdr:from>
      <xdr:col>1</xdr:col>
      <xdr:colOff>461433</xdr:colOff>
      <xdr:row>326</xdr:row>
      <xdr:rowOff>101600</xdr:rowOff>
    </xdr:from>
    <xdr:to>
      <xdr:col>1</xdr:col>
      <xdr:colOff>1799166</xdr:colOff>
      <xdr:row>326</xdr:row>
      <xdr:rowOff>2159000</xdr:rowOff>
    </xdr:to>
    <xdr:pic>
      <xdr:nvPicPr>
        <xdr:cNvPr id="794" name="Рисунок 793">
          <a:extLst>
            <a:ext uri="{FF2B5EF4-FFF2-40B4-BE49-F238E27FC236}">
              <a16:creationId xmlns:a16="http://schemas.microsoft.com/office/drawing/2014/main" xmlns="" id="{A039E18E-B70A-4CAE-E964-9D87BF1BA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5908" y="517090025"/>
          <a:ext cx="1337733" cy="2057400"/>
        </a:xfrm>
        <a:prstGeom prst="rect">
          <a:avLst/>
        </a:prstGeom>
      </xdr:spPr>
    </xdr:pic>
    <xdr:clientData/>
  </xdr:twoCellAnchor>
  <xdr:twoCellAnchor>
    <xdr:from>
      <xdr:col>1</xdr:col>
      <xdr:colOff>502121</xdr:colOff>
      <xdr:row>328</xdr:row>
      <xdr:rowOff>101600</xdr:rowOff>
    </xdr:from>
    <xdr:to>
      <xdr:col>1</xdr:col>
      <xdr:colOff>1758479</xdr:colOff>
      <xdr:row>328</xdr:row>
      <xdr:rowOff>2159000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xmlns="" id="{1AEE5BD7-36E2-E5AE-60BC-CF24DAED09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596" y="519537950"/>
          <a:ext cx="1256358" cy="2057400"/>
        </a:xfrm>
        <a:prstGeom prst="rect">
          <a:avLst/>
        </a:prstGeom>
      </xdr:spPr>
    </xdr:pic>
    <xdr:clientData/>
  </xdr:twoCellAnchor>
  <xdr:twoCellAnchor>
    <xdr:from>
      <xdr:col>2</xdr:col>
      <xdr:colOff>492412</xdr:colOff>
      <xdr:row>328</xdr:row>
      <xdr:rowOff>101600</xdr:rowOff>
    </xdr:from>
    <xdr:to>
      <xdr:col>2</xdr:col>
      <xdr:colOff>1768187</xdr:colOff>
      <xdr:row>328</xdr:row>
      <xdr:rowOff>2159000</xdr:rowOff>
    </xdr:to>
    <xdr:pic>
      <xdr:nvPicPr>
        <xdr:cNvPr id="798" name="Рисунок 797">
          <a:extLst>
            <a:ext uri="{FF2B5EF4-FFF2-40B4-BE49-F238E27FC236}">
              <a16:creationId xmlns:a16="http://schemas.microsoft.com/office/drawing/2014/main" xmlns="" id="{6039D13C-8585-E655-457B-C7897E9CE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4312" y="519537950"/>
          <a:ext cx="1275775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329</xdr:row>
      <xdr:rowOff>101600</xdr:rowOff>
    </xdr:from>
    <xdr:to>
      <xdr:col>1</xdr:col>
      <xdr:colOff>2159000</xdr:colOff>
      <xdr:row>329</xdr:row>
      <xdr:rowOff>2159000</xdr:rowOff>
    </xdr:to>
    <xdr:pic>
      <xdr:nvPicPr>
        <xdr:cNvPr id="800" name="Рисунок 799">
          <a:extLst>
            <a:ext uri="{FF2B5EF4-FFF2-40B4-BE49-F238E27FC236}">
              <a16:creationId xmlns:a16="http://schemas.microsoft.com/office/drawing/2014/main" xmlns="" id="{4270F17E-B309-D410-1683-C2392B025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217953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377130</xdr:colOff>
      <xdr:row>329</xdr:row>
      <xdr:rowOff>101600</xdr:rowOff>
    </xdr:from>
    <xdr:to>
      <xdr:col>2</xdr:col>
      <xdr:colOff>1883471</xdr:colOff>
      <xdr:row>329</xdr:row>
      <xdr:rowOff>2159000</xdr:rowOff>
    </xdr:to>
    <xdr:pic>
      <xdr:nvPicPr>
        <xdr:cNvPr id="802" name="Рисунок 801">
          <a:extLst>
            <a:ext uri="{FF2B5EF4-FFF2-40B4-BE49-F238E27FC236}">
              <a16:creationId xmlns:a16="http://schemas.microsoft.com/office/drawing/2014/main" xmlns="" id="{C5A93FA9-0B9E-84ED-B802-8DF7C4428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030" y="521795375"/>
          <a:ext cx="1506341" cy="2057400"/>
        </a:xfrm>
        <a:prstGeom prst="rect">
          <a:avLst/>
        </a:prstGeom>
      </xdr:spPr>
    </xdr:pic>
    <xdr:clientData/>
  </xdr:twoCellAnchor>
  <xdr:twoCellAnchor>
    <xdr:from>
      <xdr:col>1</xdr:col>
      <xdr:colOff>563204</xdr:colOff>
      <xdr:row>330</xdr:row>
      <xdr:rowOff>101600</xdr:rowOff>
    </xdr:from>
    <xdr:to>
      <xdr:col>1</xdr:col>
      <xdr:colOff>1697395</xdr:colOff>
      <xdr:row>330</xdr:row>
      <xdr:rowOff>2159000</xdr:rowOff>
    </xdr:to>
    <xdr:pic>
      <xdr:nvPicPr>
        <xdr:cNvPr id="804" name="Рисунок 803">
          <a:extLst>
            <a:ext uri="{FF2B5EF4-FFF2-40B4-BE49-F238E27FC236}">
              <a16:creationId xmlns:a16="http://schemas.microsoft.com/office/drawing/2014/main" xmlns="" id="{73E0D5FE-791D-241B-9166-A92C082779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679" y="524052800"/>
          <a:ext cx="1134191" cy="2057400"/>
        </a:xfrm>
        <a:prstGeom prst="rect">
          <a:avLst/>
        </a:prstGeom>
      </xdr:spPr>
    </xdr:pic>
    <xdr:clientData/>
  </xdr:twoCellAnchor>
  <xdr:twoCellAnchor>
    <xdr:from>
      <xdr:col>2</xdr:col>
      <xdr:colOff>265161</xdr:colOff>
      <xdr:row>330</xdr:row>
      <xdr:rowOff>101600</xdr:rowOff>
    </xdr:from>
    <xdr:to>
      <xdr:col>2</xdr:col>
      <xdr:colOff>1995440</xdr:colOff>
      <xdr:row>330</xdr:row>
      <xdr:rowOff>2159000</xdr:rowOff>
    </xdr:to>
    <xdr:pic>
      <xdr:nvPicPr>
        <xdr:cNvPr id="806" name="Рисунок 805">
          <a:extLst>
            <a:ext uri="{FF2B5EF4-FFF2-40B4-BE49-F238E27FC236}">
              <a16:creationId xmlns:a16="http://schemas.microsoft.com/office/drawing/2014/main" xmlns="" id="{88B04ABE-AD52-7418-91FA-B6119FCBB8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7061" y="524052800"/>
          <a:ext cx="1730279" cy="2057400"/>
        </a:xfrm>
        <a:prstGeom prst="rect">
          <a:avLst/>
        </a:prstGeom>
      </xdr:spPr>
    </xdr:pic>
    <xdr:clientData/>
  </xdr:twoCellAnchor>
  <xdr:twoCellAnchor>
    <xdr:from>
      <xdr:col>1</xdr:col>
      <xdr:colOff>375026</xdr:colOff>
      <xdr:row>331</xdr:row>
      <xdr:rowOff>101600</xdr:rowOff>
    </xdr:from>
    <xdr:to>
      <xdr:col>1</xdr:col>
      <xdr:colOff>1885574</xdr:colOff>
      <xdr:row>331</xdr:row>
      <xdr:rowOff>2159000</xdr:rowOff>
    </xdr:to>
    <xdr:pic>
      <xdr:nvPicPr>
        <xdr:cNvPr id="808" name="Рисунок 807">
          <a:extLst>
            <a:ext uri="{FF2B5EF4-FFF2-40B4-BE49-F238E27FC236}">
              <a16:creationId xmlns:a16="http://schemas.microsoft.com/office/drawing/2014/main" xmlns="" id="{3813E749-4468-61D5-17AF-6C7646B70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501" y="526310225"/>
          <a:ext cx="1510548" cy="2057400"/>
        </a:xfrm>
        <a:prstGeom prst="rect">
          <a:avLst/>
        </a:prstGeom>
      </xdr:spPr>
    </xdr:pic>
    <xdr:clientData/>
  </xdr:twoCellAnchor>
  <xdr:twoCellAnchor>
    <xdr:from>
      <xdr:col>2</xdr:col>
      <xdr:colOff>392781</xdr:colOff>
      <xdr:row>331</xdr:row>
      <xdr:rowOff>101600</xdr:rowOff>
    </xdr:from>
    <xdr:to>
      <xdr:col>2</xdr:col>
      <xdr:colOff>1867819</xdr:colOff>
      <xdr:row>331</xdr:row>
      <xdr:rowOff>2159000</xdr:rowOff>
    </xdr:to>
    <xdr:pic>
      <xdr:nvPicPr>
        <xdr:cNvPr id="810" name="Рисунок 809">
          <a:extLst>
            <a:ext uri="{FF2B5EF4-FFF2-40B4-BE49-F238E27FC236}">
              <a16:creationId xmlns:a16="http://schemas.microsoft.com/office/drawing/2014/main" xmlns="" id="{A3A61D68-F7BE-A260-5353-6C3BE00815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4681" y="526310225"/>
          <a:ext cx="1475038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332</xdr:row>
      <xdr:rowOff>289520</xdr:rowOff>
    </xdr:from>
    <xdr:to>
      <xdr:col>1</xdr:col>
      <xdr:colOff>2159000</xdr:colOff>
      <xdr:row>332</xdr:row>
      <xdr:rowOff>1971062</xdr:rowOff>
    </xdr:to>
    <xdr:pic>
      <xdr:nvPicPr>
        <xdr:cNvPr id="812" name="Рисунок 811">
          <a:extLst>
            <a:ext uri="{FF2B5EF4-FFF2-40B4-BE49-F238E27FC236}">
              <a16:creationId xmlns:a16="http://schemas.microsoft.com/office/drawing/2014/main" xmlns="" id="{B3220523-4E98-9AF6-A350-897B86077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28755570"/>
          <a:ext cx="2057400" cy="1681542"/>
        </a:xfrm>
        <a:prstGeom prst="rect">
          <a:avLst/>
        </a:prstGeom>
      </xdr:spPr>
    </xdr:pic>
    <xdr:clientData/>
  </xdr:twoCellAnchor>
  <xdr:twoCellAnchor>
    <xdr:from>
      <xdr:col>2</xdr:col>
      <xdr:colOff>327244</xdr:colOff>
      <xdr:row>332</xdr:row>
      <xdr:rowOff>101600</xdr:rowOff>
    </xdr:from>
    <xdr:to>
      <xdr:col>2</xdr:col>
      <xdr:colOff>1933357</xdr:colOff>
      <xdr:row>332</xdr:row>
      <xdr:rowOff>2159000</xdr:rowOff>
    </xdr:to>
    <xdr:pic>
      <xdr:nvPicPr>
        <xdr:cNvPr id="814" name="Рисунок 813">
          <a:extLst>
            <a:ext uri="{FF2B5EF4-FFF2-40B4-BE49-F238E27FC236}">
              <a16:creationId xmlns:a16="http://schemas.microsoft.com/office/drawing/2014/main" xmlns="" id="{704511DF-2810-DAFD-C7E5-290E27B5E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9144" y="528567650"/>
          <a:ext cx="1606113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333</xdr:row>
      <xdr:rowOff>101600</xdr:rowOff>
    </xdr:from>
    <xdr:to>
      <xdr:col>1</xdr:col>
      <xdr:colOff>2159000</xdr:colOff>
      <xdr:row>333</xdr:row>
      <xdr:rowOff>2159000</xdr:rowOff>
    </xdr:to>
    <xdr:pic>
      <xdr:nvPicPr>
        <xdr:cNvPr id="816" name="Рисунок 815">
          <a:extLst>
            <a:ext uri="{FF2B5EF4-FFF2-40B4-BE49-F238E27FC236}">
              <a16:creationId xmlns:a16="http://schemas.microsoft.com/office/drawing/2014/main" xmlns="" id="{2BD037B5-2840-1649-B2A8-7829A4835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30825075"/>
          <a:ext cx="2057400" cy="2057400"/>
        </a:xfrm>
        <a:prstGeom prst="rect">
          <a:avLst/>
        </a:prstGeom>
      </xdr:spPr>
    </xdr:pic>
    <xdr:clientData/>
  </xdr:twoCellAnchor>
  <xdr:twoCellAnchor>
    <xdr:from>
      <xdr:col>2</xdr:col>
      <xdr:colOff>352340</xdr:colOff>
      <xdr:row>333</xdr:row>
      <xdr:rowOff>101600</xdr:rowOff>
    </xdr:from>
    <xdr:to>
      <xdr:col>2</xdr:col>
      <xdr:colOff>1908261</xdr:colOff>
      <xdr:row>333</xdr:row>
      <xdr:rowOff>2159000</xdr:rowOff>
    </xdr:to>
    <xdr:pic>
      <xdr:nvPicPr>
        <xdr:cNvPr id="818" name="Рисунок 817">
          <a:extLst>
            <a:ext uri="{FF2B5EF4-FFF2-40B4-BE49-F238E27FC236}">
              <a16:creationId xmlns:a16="http://schemas.microsoft.com/office/drawing/2014/main" xmlns="" id="{7CA5E18C-72F9-8968-19E2-C164A0371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4240" y="530825075"/>
          <a:ext cx="1555921" cy="2057400"/>
        </a:xfrm>
        <a:prstGeom prst="rect">
          <a:avLst/>
        </a:prstGeom>
      </xdr:spPr>
    </xdr:pic>
    <xdr:clientData/>
  </xdr:twoCellAnchor>
  <xdr:twoCellAnchor>
    <xdr:from>
      <xdr:col>1</xdr:col>
      <xdr:colOff>215471</xdr:colOff>
      <xdr:row>334</xdr:row>
      <xdr:rowOff>101600</xdr:rowOff>
    </xdr:from>
    <xdr:to>
      <xdr:col>1</xdr:col>
      <xdr:colOff>2045128</xdr:colOff>
      <xdr:row>334</xdr:row>
      <xdr:rowOff>2159000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xmlns="" id="{CA9B658B-45C0-5334-F11B-8D225B559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9946" y="533082500"/>
          <a:ext cx="1829657" cy="2057400"/>
        </a:xfrm>
        <a:prstGeom prst="rect">
          <a:avLst/>
        </a:prstGeom>
      </xdr:spPr>
    </xdr:pic>
    <xdr:clientData/>
  </xdr:twoCellAnchor>
  <xdr:twoCellAnchor>
    <xdr:from>
      <xdr:col>2</xdr:col>
      <xdr:colOff>168471</xdr:colOff>
      <xdr:row>334</xdr:row>
      <xdr:rowOff>101600</xdr:rowOff>
    </xdr:from>
    <xdr:to>
      <xdr:col>2</xdr:col>
      <xdr:colOff>2092128</xdr:colOff>
      <xdr:row>334</xdr:row>
      <xdr:rowOff>2159000</xdr:rowOff>
    </xdr:to>
    <xdr:pic>
      <xdr:nvPicPr>
        <xdr:cNvPr id="822" name="Рисунок 821">
          <a:extLst>
            <a:ext uri="{FF2B5EF4-FFF2-40B4-BE49-F238E27FC236}">
              <a16:creationId xmlns:a16="http://schemas.microsoft.com/office/drawing/2014/main" xmlns="" id="{08FFE384-22C5-61E4-DF2F-1087767DF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0371" y="533082500"/>
          <a:ext cx="1923657" cy="2057400"/>
        </a:xfrm>
        <a:prstGeom prst="rect">
          <a:avLst/>
        </a:prstGeom>
      </xdr:spPr>
    </xdr:pic>
    <xdr:clientData/>
  </xdr:twoCellAnchor>
  <xdr:twoCellAnchor>
    <xdr:from>
      <xdr:col>1</xdr:col>
      <xdr:colOff>250090</xdr:colOff>
      <xdr:row>335</xdr:row>
      <xdr:rowOff>101600</xdr:rowOff>
    </xdr:from>
    <xdr:to>
      <xdr:col>1</xdr:col>
      <xdr:colOff>2010510</xdr:colOff>
      <xdr:row>335</xdr:row>
      <xdr:rowOff>2159000</xdr:rowOff>
    </xdr:to>
    <xdr:pic>
      <xdr:nvPicPr>
        <xdr:cNvPr id="824" name="Рисунок 823">
          <a:extLst>
            <a:ext uri="{FF2B5EF4-FFF2-40B4-BE49-F238E27FC236}">
              <a16:creationId xmlns:a16="http://schemas.microsoft.com/office/drawing/2014/main" xmlns="" id="{B5E024A1-3A06-9E5A-1EB5-4F75B3F48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565" y="535339925"/>
          <a:ext cx="1760420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337</xdr:row>
      <xdr:rowOff>492423</xdr:rowOff>
    </xdr:from>
    <xdr:to>
      <xdr:col>1</xdr:col>
      <xdr:colOff>2159000</xdr:colOff>
      <xdr:row>337</xdr:row>
      <xdr:rowOff>1768182</xdr:rowOff>
    </xdr:to>
    <xdr:pic>
      <xdr:nvPicPr>
        <xdr:cNvPr id="826" name="Рисунок 825">
          <a:extLst>
            <a:ext uri="{FF2B5EF4-FFF2-40B4-BE49-F238E27FC236}">
              <a16:creationId xmlns:a16="http://schemas.microsoft.com/office/drawing/2014/main" xmlns="" id="{A783A938-E891-7E6A-7F58-7580AFEB9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38178673"/>
          <a:ext cx="2057400" cy="1275759"/>
        </a:xfrm>
        <a:prstGeom prst="rect">
          <a:avLst/>
        </a:prstGeom>
      </xdr:spPr>
    </xdr:pic>
    <xdr:clientData/>
  </xdr:twoCellAnchor>
  <xdr:twoCellAnchor>
    <xdr:from>
      <xdr:col>1</xdr:col>
      <xdr:colOff>372517</xdr:colOff>
      <xdr:row>339</xdr:row>
      <xdr:rowOff>101600</xdr:rowOff>
    </xdr:from>
    <xdr:to>
      <xdr:col>1</xdr:col>
      <xdr:colOff>1888083</xdr:colOff>
      <xdr:row>339</xdr:row>
      <xdr:rowOff>2159000</xdr:rowOff>
    </xdr:to>
    <xdr:pic>
      <xdr:nvPicPr>
        <xdr:cNvPr id="828" name="Рисунок 827">
          <a:extLst>
            <a:ext uri="{FF2B5EF4-FFF2-40B4-BE49-F238E27FC236}">
              <a16:creationId xmlns:a16="http://schemas.microsoft.com/office/drawing/2014/main" xmlns="" id="{2D27A06F-9B9E-9EBB-5C69-362E0B9CD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6992" y="540235775"/>
          <a:ext cx="1515566" cy="2057400"/>
        </a:xfrm>
        <a:prstGeom prst="rect">
          <a:avLst/>
        </a:prstGeom>
      </xdr:spPr>
    </xdr:pic>
    <xdr:clientData/>
  </xdr:twoCellAnchor>
  <xdr:twoCellAnchor>
    <xdr:from>
      <xdr:col>2</xdr:col>
      <xdr:colOff>185189</xdr:colOff>
      <xdr:row>339</xdr:row>
      <xdr:rowOff>101600</xdr:rowOff>
    </xdr:from>
    <xdr:to>
      <xdr:col>2</xdr:col>
      <xdr:colOff>2075410</xdr:colOff>
      <xdr:row>339</xdr:row>
      <xdr:rowOff>2159000</xdr:rowOff>
    </xdr:to>
    <xdr:pic>
      <xdr:nvPicPr>
        <xdr:cNvPr id="830" name="Рисунок 829">
          <a:extLst>
            <a:ext uri="{FF2B5EF4-FFF2-40B4-BE49-F238E27FC236}">
              <a16:creationId xmlns:a16="http://schemas.microsoft.com/office/drawing/2014/main" xmlns="" id="{E5D03670-52E1-003B-84FD-79DB3CAEB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7089" y="540235775"/>
          <a:ext cx="1890221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340</xdr:row>
      <xdr:rowOff>282823</xdr:rowOff>
    </xdr:from>
    <xdr:to>
      <xdr:col>1</xdr:col>
      <xdr:colOff>2159000</xdr:colOff>
      <xdr:row>340</xdr:row>
      <xdr:rowOff>1977740</xdr:rowOff>
    </xdr:to>
    <xdr:pic>
      <xdr:nvPicPr>
        <xdr:cNvPr id="832" name="Рисунок 831">
          <a:extLst>
            <a:ext uri="{FF2B5EF4-FFF2-40B4-BE49-F238E27FC236}">
              <a16:creationId xmlns:a16="http://schemas.microsoft.com/office/drawing/2014/main" xmlns="" id="{E3A31283-ADD0-2A96-BF14-C823B497B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42674423"/>
          <a:ext cx="2057400" cy="1694917"/>
        </a:xfrm>
        <a:prstGeom prst="rect">
          <a:avLst/>
        </a:prstGeom>
      </xdr:spPr>
    </xdr:pic>
    <xdr:clientData/>
  </xdr:twoCellAnchor>
  <xdr:twoCellAnchor>
    <xdr:from>
      <xdr:col>2</xdr:col>
      <xdr:colOff>316086</xdr:colOff>
      <xdr:row>340</xdr:row>
      <xdr:rowOff>101600</xdr:rowOff>
    </xdr:from>
    <xdr:to>
      <xdr:col>2</xdr:col>
      <xdr:colOff>1944514</xdr:colOff>
      <xdr:row>340</xdr:row>
      <xdr:rowOff>2159000</xdr:rowOff>
    </xdr:to>
    <xdr:pic>
      <xdr:nvPicPr>
        <xdr:cNvPr id="834" name="Рисунок 833">
          <a:extLst>
            <a:ext uri="{FF2B5EF4-FFF2-40B4-BE49-F238E27FC236}">
              <a16:creationId xmlns:a16="http://schemas.microsoft.com/office/drawing/2014/main" xmlns="" id="{EEAF6BE1-5523-88E8-2908-3385E71716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7986" y="542493200"/>
          <a:ext cx="1628428" cy="2057400"/>
        </a:xfrm>
        <a:prstGeom prst="rect">
          <a:avLst/>
        </a:prstGeom>
      </xdr:spPr>
    </xdr:pic>
    <xdr:clientData/>
  </xdr:twoCellAnchor>
  <xdr:twoCellAnchor>
    <xdr:from>
      <xdr:col>1</xdr:col>
      <xdr:colOff>246607</xdr:colOff>
      <xdr:row>341</xdr:row>
      <xdr:rowOff>100013</xdr:rowOff>
    </xdr:from>
    <xdr:to>
      <xdr:col>1</xdr:col>
      <xdr:colOff>2013992</xdr:colOff>
      <xdr:row>342</xdr:row>
      <xdr:rowOff>1033463</xdr:rowOff>
    </xdr:to>
    <xdr:pic>
      <xdr:nvPicPr>
        <xdr:cNvPr id="836" name="Рисунок 835">
          <a:extLst>
            <a:ext uri="{FF2B5EF4-FFF2-40B4-BE49-F238E27FC236}">
              <a16:creationId xmlns:a16="http://schemas.microsoft.com/office/drawing/2014/main" xmlns="" id="{D2DFFB85-0FE3-00D7-F53B-357E52420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1082" y="544749038"/>
          <a:ext cx="1767385" cy="20574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343</xdr:row>
      <xdr:rowOff>152648</xdr:rowOff>
    </xdr:from>
    <xdr:to>
      <xdr:col>1</xdr:col>
      <xdr:colOff>2159000</xdr:colOff>
      <xdr:row>344</xdr:row>
      <xdr:rowOff>980781</xdr:rowOff>
    </xdr:to>
    <xdr:pic>
      <xdr:nvPicPr>
        <xdr:cNvPr id="838" name="Рисунок 837">
          <a:extLst>
            <a:ext uri="{FF2B5EF4-FFF2-40B4-BE49-F238E27FC236}">
              <a16:creationId xmlns:a16="http://schemas.microsoft.com/office/drawing/2014/main" xmlns="" id="{B4EF7CF3-B32A-38E1-1041-C6B57739F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75" y="547059098"/>
          <a:ext cx="2057400" cy="1952083"/>
        </a:xfrm>
        <a:prstGeom prst="rect">
          <a:avLst/>
        </a:prstGeom>
      </xdr:spPr>
    </xdr:pic>
    <xdr:clientData/>
  </xdr:twoCellAnchor>
  <xdr:twoCellAnchor>
    <xdr:from>
      <xdr:col>1</xdr:col>
      <xdr:colOff>228069</xdr:colOff>
      <xdr:row>346</xdr:row>
      <xdr:rowOff>101600</xdr:rowOff>
    </xdr:from>
    <xdr:to>
      <xdr:col>1</xdr:col>
      <xdr:colOff>2032532</xdr:colOff>
      <xdr:row>346</xdr:row>
      <xdr:rowOff>2159000</xdr:rowOff>
    </xdr:to>
    <xdr:pic>
      <xdr:nvPicPr>
        <xdr:cNvPr id="840" name="Рисунок 839">
          <a:extLst>
            <a:ext uri="{FF2B5EF4-FFF2-40B4-BE49-F238E27FC236}">
              <a16:creationId xmlns:a16="http://schemas.microsoft.com/office/drawing/2014/main" xmlns="" id="{E474D29F-82C1-68F5-C9EF-501469583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2544" y="549455975"/>
          <a:ext cx="1804463" cy="2057400"/>
        </a:xfrm>
        <a:prstGeom prst="rect">
          <a:avLst/>
        </a:prstGeom>
      </xdr:spPr>
    </xdr:pic>
    <xdr:clientData/>
  </xdr:twoCellAnchor>
  <xdr:twoCellAnchor>
    <xdr:from>
      <xdr:col>1</xdr:col>
      <xdr:colOff>189252</xdr:colOff>
      <xdr:row>347</xdr:row>
      <xdr:rowOff>101600</xdr:rowOff>
    </xdr:from>
    <xdr:to>
      <xdr:col>1</xdr:col>
      <xdr:colOff>2071349</xdr:colOff>
      <xdr:row>347</xdr:row>
      <xdr:rowOff>2159000</xdr:rowOff>
    </xdr:to>
    <xdr:pic>
      <xdr:nvPicPr>
        <xdr:cNvPr id="842" name="Рисунок 841">
          <a:extLst>
            <a:ext uri="{FF2B5EF4-FFF2-40B4-BE49-F238E27FC236}">
              <a16:creationId xmlns:a16="http://schemas.microsoft.com/office/drawing/2014/main" xmlns="" id="{720DE3E7-C2DC-87C3-77DC-C4C9A2D53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727" y="551713400"/>
          <a:ext cx="1882097" cy="2057400"/>
        </a:xfrm>
        <a:prstGeom prst="rect">
          <a:avLst/>
        </a:prstGeom>
      </xdr:spPr>
    </xdr:pic>
    <xdr:clientData/>
  </xdr:twoCellAnchor>
  <xdr:twoCellAnchor>
    <xdr:from>
      <xdr:col>2</xdr:col>
      <xdr:colOff>378527</xdr:colOff>
      <xdr:row>347</xdr:row>
      <xdr:rowOff>101600</xdr:rowOff>
    </xdr:from>
    <xdr:to>
      <xdr:col>2</xdr:col>
      <xdr:colOff>1882074</xdr:colOff>
      <xdr:row>347</xdr:row>
      <xdr:rowOff>2159000</xdr:rowOff>
    </xdr:to>
    <xdr:pic>
      <xdr:nvPicPr>
        <xdr:cNvPr id="844" name="Рисунок 843">
          <a:extLst>
            <a:ext uri="{FF2B5EF4-FFF2-40B4-BE49-F238E27FC236}">
              <a16:creationId xmlns:a16="http://schemas.microsoft.com/office/drawing/2014/main" xmlns="" id="{694AAB18-7DFE-DD12-7C95-B8030CBC3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0427" y="551713400"/>
          <a:ext cx="1503547" cy="20574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лександр" refreshedDate="44949.744623032406" createdVersion="8" refreshedVersion="8" minRefreshableVersion="3" recordCount="346">
  <cacheSource type="worksheet">
    <worksheetSource ref="A3:AL349" sheet="Specification"/>
  </cacheSource>
  <cacheFields count="41">
    <cacheField name="SEASON" numFmtId="0">
      <sharedItems/>
    </cacheField>
    <cacheField name="ARTICLE" numFmtId="0">
      <sharedItems/>
    </cacheField>
    <cacheField name="IMAGE 1" numFmtId="0">
      <sharedItems containsNonDate="0" containsString="0" containsBlank="1"/>
    </cacheField>
    <cacheField name="IMAGE 2" numFmtId="0">
      <sharedItems containsNonDate="0" containsString="0" containsBlank="1"/>
    </cacheField>
    <cacheField name="IMAGES MATCH" numFmtId="0">
      <sharedItems/>
    </cacheField>
    <cacheField name="FULL ARTICLE" numFmtId="0">
      <sharedItems/>
    </cacheField>
    <cacheField name="COLOR" numFmtId="0">
      <sharedItems/>
    </cacheField>
    <cacheField name="COLOR DESCRIPTION" numFmtId="0">
      <sharedItems/>
    </cacheField>
    <cacheField name="PRODUCT NAME" numFmtId="0">
      <sharedItems count="110">
        <s v="DOWN JACKET"/>
        <s v="DRESS"/>
        <s v="JACKET"/>
        <s v="BLAZER"/>
        <s v="CARDIGAN"/>
        <s v="PULLOVER"/>
        <s v="TURTLENECK"/>
        <s v="SWEATER"/>
        <s v="SET 2: SWEATSHIRT + PANTS"/>
        <s v="SWEATSHIRT"/>
        <s v="BLOUSE"/>
        <s v="SKIRT"/>
        <s v="JEANS SKIRT"/>
        <s v="JEANS"/>
        <s v="PANTS"/>
        <s v="SPORT PANTS"/>
        <s v="JEANS OVERALL"/>
        <s v="OVERALL"/>
        <s v="LEGGINGS"/>
        <s v="SHIRT"/>
        <s v="POLO LONG SLEEVE"/>
        <s v="T-SHIRT LONG SLEEVE"/>
        <s v="SET 2: T-SHIRT LONG SLEEVE + PANTS"/>
        <s v="T-SHIRT"/>
        <s v="SET 2: TROUSERS + BRACES"/>
        <s v="BODY"/>
        <s v="JEANS SHORTS"/>
        <s v="SHORTS"/>
        <s v="SET 2: HAT + SCARF"/>
        <s v="HAT"/>
        <s v="CAP"/>
        <s v="GLOVES"/>
        <s v="SCARF"/>
        <s v="BODYS 2 PACK" u="1"/>
        <s v="BODYS 3 PACK" u="1"/>
        <s v="BEAUTY CASE" u="1"/>
        <s v="SHOES" u="1"/>
        <s v="NIGHT DRESS" u="1"/>
        <s v="PARKA" u="1"/>
        <s v="ANKLE BOOTS" u="1"/>
        <s v="TIGHTS 2 PACK" u="1"/>
        <s v="SNEAKERS" u="1"/>
        <s v="BRAS 2 PACK" u="1"/>
        <s v="SET 3: JUMPSUIT + BODY + HAT" u="1"/>
        <s v="BATHROBE" u="1"/>
        <s v="SET 2: T-SHIRT + SHORTS" u="1"/>
        <s v="SANDALS" u="1"/>
        <s v="FLIP FLOPS" u="1"/>
        <s v="WALLET" u="1"/>
        <s v="JEANS DRESS" u="1"/>
        <s v="TOP" u="1"/>
        <s v="SHIRT LONG SLEEVE" u="1"/>
        <s v="BALLET FLATS" u="1"/>
        <s v="DOWN VEST" u="1"/>
        <s v="BRA" u="1"/>
        <s v="HATS 2 PACK" u="1"/>
        <s v="SOCKS 2 PACK" u="1"/>
        <s v="SOCKS 3 PACK" u="1"/>
        <s v="LOAFERS" u="1"/>
        <s v="SOCKS 4 PACK" u="1"/>
        <s v="PONCHO" u="1"/>
        <s v="TRENCH" u="1"/>
        <s v="BERET" u="1"/>
        <s v="SET 2: T-SHIRT + PANTS" u="1"/>
        <s v="CARD HOLDER" u="1"/>
        <s v="ACCESSORIES" u="1"/>
        <s v="UMBRELLA" u="1"/>
        <s v="BOXERS 2 PACK" u="1"/>
        <s v="SET 2: BAND + 2 CUFFS" u="1"/>
        <s v="THONG" u="1"/>
        <s v="JEANS SHIRT" u="1"/>
        <s v="CAPE" u="1"/>
        <s v="BRIEF" u="1"/>
        <s v="SLIPPERS" u="1"/>
        <s v="SET 2: TROUSERS + BELT" u="1"/>
        <s v="PIJAMA" u="1"/>
        <s v="BIBS 2 PACK" u="1"/>
        <s v="BLANKET" u="1"/>
        <s v="SET 2: SINGLE + SHORTS" u="1"/>
        <s v="SLIP" u="1"/>
        <s v="SPORT BRA" u="1"/>
        <s v="JEANS JACKET" u="1"/>
        <s v="SLIPS 2 PACK" u="1"/>
        <s v="BELT BAG" u="1"/>
        <s v="SLIPS 3 PACK" u="1"/>
        <s v="LAPTOP BAG" u="1"/>
        <s v="HANDBAG" u="1"/>
        <s v="BLOUSON" u="1"/>
        <s v="BELT" u="1"/>
        <s v="SET 2: BRA + SLIP" u="1"/>
        <s v="TIGHTS" u="1"/>
        <s v="TROUSERS" u="1"/>
        <s v="PANAMA" u="1"/>
        <s v="WINDBREAKER" u="1"/>
        <s v="PANTS 2 PACK" u="1"/>
        <s v="POLO" u="1"/>
        <s v="BIKINI BOTTOM" u="1"/>
        <s v="KEY HOLDER" u="1"/>
        <s v="SINGLETS 2 PACK" u="1"/>
        <s v="JUMPER" u="1"/>
        <s v="BAG" u="1"/>
        <s v="COAT" u="1"/>
        <s v="MOCASSINS" u="1"/>
        <s v="BACKPACK" u="1"/>
        <s v="FUR JACKET" u="1"/>
        <s v="BOXER" u="1"/>
        <s v="CROSSBODY BAG" u="1"/>
        <s v="MASK" u="1"/>
        <s v="SOCKS" u="1"/>
        <s v="SINGLET" u="1"/>
      </sharedItems>
    </cacheField>
    <cacheField name="SUPPL. CATEGORY" numFmtId="0">
      <sharedItems/>
    </cacheField>
    <cacheField name="SUPPL. DESCRIPTION" numFmtId="0">
      <sharedItems/>
    </cacheField>
    <cacheField name="COMPOSITION 1" numFmtId="0">
      <sharedItems/>
    </cacheField>
    <cacheField name="COMPOSITION 2" numFmtId="0">
      <sharedItems containsBlank="1"/>
    </cacheField>
    <cacheField name="COMPOSITION 3" numFmtId="0">
      <sharedItems containsBlank="1"/>
    </cacheField>
    <cacheField name="COMPOSITION 4" numFmtId="0">
      <sharedItems containsNonDate="0" containsString="0" containsBlank="1"/>
    </cacheField>
    <cacheField name="PARENT GROUP" numFmtId="0">
      <sharedItems count="2">
        <s v="KIDS"/>
        <s v="ADULT" u="1"/>
      </sharedItems>
    </cacheField>
    <cacheField name="GENDER" numFmtId="0">
      <sharedItems count="3">
        <s v="MALE"/>
        <s v="FEMALE"/>
        <s v="UNISEX"/>
      </sharedItems>
    </cacheField>
    <cacheField name="BRAND" numFmtId="0">
      <sharedItems/>
    </cacheField>
    <cacheField name="MADE IN" numFmtId="0">
      <sharedItems/>
    </cacheField>
    <cacheField name="RRP" numFmtId="164">
      <sharedItems containsSemiMixedTypes="0" containsString="0" containsNumber="1" minValue="7.95" maxValue="59.95"/>
    </cacheField>
    <cacheField name="PRICE" numFmtId="164">
      <sharedItems containsSemiMixedTypes="0" containsString="0" containsNumber="1" minValue="1.5899999999999999" maxValue="11.989999999999995"/>
    </cacheField>
    <cacheField name="TOTAL AMOUNT" numFmtId="164">
      <sharedItems containsSemiMixedTypes="0" containsString="0" containsNumber="1" minValue="1.9899999999999993" maxValue="173.70999999999995"/>
    </cacheField>
    <cacheField name="QTY" numFmtId="0">
      <sharedItems containsSemiMixedTypes="0" containsString="0" containsNumber="1" containsInteger="1" minValue="1" maxValue="40"/>
    </cacheField>
    <cacheField name="OS" numFmtId="0">
      <sharedItems containsString="0" containsBlank="1" containsNumber="1" containsInteger="1" minValue="1" maxValue="6"/>
    </cacheField>
    <cacheField name="XS" numFmtId="0">
      <sharedItems containsString="0" containsBlank="1" containsNumber="1" containsInteger="1" minValue="1" maxValue="16"/>
    </cacheField>
    <cacheField name="S" numFmtId="0">
      <sharedItems containsString="0" containsBlank="1" containsNumber="1" containsInteger="1" minValue="1" maxValue="15"/>
    </cacheField>
    <cacheField name="M" numFmtId="0">
      <sharedItems containsString="0" containsBlank="1" containsNumber="1" containsInteger="1" minValue="1" maxValue="12"/>
    </cacheField>
    <cacheField name="L" numFmtId="0">
      <sharedItems containsString="0" containsBlank="1" containsNumber="1" containsInteger="1" minValue="1" maxValue="4"/>
    </cacheField>
    <cacheField name="XL" numFmtId="0">
      <sharedItems containsString="0" containsBlank="1" containsNumber="1" containsInteger="1" minValue="1" maxValue="6"/>
    </cacheField>
    <cacheField name="EL" numFmtId="0">
      <sharedItems containsString="0" containsBlank="1" containsNumber="1" containsInteger="1" minValue="1" maxValue="8"/>
    </cacheField>
    <cacheField name="KL" numFmtId="0">
      <sharedItems containsString="0" containsBlank="1" containsNumber="1" containsInteger="1" minValue="1" maxValue="5"/>
    </cacheField>
    <cacheField name="XX" numFmtId="0">
      <sharedItems containsString="0" containsBlank="1" containsNumber="1" containsInteger="1" minValue="1" maxValue="4"/>
    </cacheField>
    <cacheField name="56" numFmtId="0">
      <sharedItems containsString="0" containsBlank="1" containsNumber="1" containsInteger="1" minValue="1" maxValue="1"/>
    </cacheField>
    <cacheField name="62" numFmtId="0">
      <sharedItems containsString="0" containsBlank="1" containsNumber="1" containsInteger="1" minValue="1" maxValue="9"/>
    </cacheField>
    <cacheField name="68" numFmtId="0">
      <sharedItems containsString="0" containsBlank="1" containsNumber="1" containsInteger="1" minValue="1" maxValue="10"/>
    </cacheField>
    <cacheField name="74" numFmtId="0">
      <sharedItems containsString="0" containsBlank="1" containsNumber="1" containsInteger="1" minValue="1" maxValue="10"/>
    </cacheField>
    <cacheField name="82" numFmtId="0">
      <sharedItems containsString="0" containsBlank="1" containsNumber="1" containsInteger="1" minValue="1" maxValue="7"/>
    </cacheField>
    <cacheField name="90" numFmtId="0">
      <sharedItems containsString="0" containsBlank="1" containsNumber="1" containsInteger="1" minValue="1" maxValue="4"/>
    </cacheField>
    <cacheField name="98" numFmtId="0">
      <sharedItems containsString="0" containsBlank="1" containsNumber="1" containsInteger="1" minValue="1" maxValue="5"/>
    </cacheField>
    <cacheField name="1Y" numFmtId="0">
      <sharedItems containsString="0" containsBlank="1" containsNumber="1" containsInteger="1" minValue="1" maxValue="2"/>
    </cacheField>
    <cacheField name="2Y" numFmtId="0">
      <sharedItems containsString="0" containsBlank="1" containsNumber="1" containsInteger="1" minValue="1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6">
  <r>
    <s v="FW 2021"/>
    <s v="2BA253IK0"/>
    <m/>
    <m/>
    <s v="YES"/>
    <s v="2BA253IK034F"/>
    <s v="34F"/>
    <s v="NO INFO"/>
    <x v="0"/>
    <s v="GIUBBOTTO"/>
    <s v="COLORATO CAPI SPALLA"/>
    <s v="100% POLYAMID"/>
    <s v="100% POLYAMID"/>
    <s v="100% POLYESTER"/>
    <m/>
    <x v="0"/>
    <x v="0"/>
    <s v="ZERODODICI"/>
    <s v="BURMA"/>
    <n v="39.950000000000003"/>
    <n v="7.9899999999999984"/>
    <n v="7.9899999999999984"/>
    <n v="1"/>
    <m/>
    <m/>
    <m/>
    <m/>
    <m/>
    <m/>
    <m/>
    <m/>
    <m/>
    <m/>
    <n v="1"/>
    <m/>
    <m/>
    <m/>
    <m/>
    <m/>
    <m/>
    <m/>
  </r>
  <r>
    <s v="FW 2020"/>
    <s v="2BL553IW0"/>
    <m/>
    <m/>
    <s v="YES"/>
    <s v="2BL553IW019R"/>
    <s v="19R"/>
    <s v="BRIGHT BLUE"/>
    <x v="0"/>
    <s v="GIUBBOTTO"/>
    <s v="COLORATO CAPI SPALLA"/>
    <s v="100% POLYAMID"/>
    <s v="100% COTTON"/>
    <s v="100% POLYESTER"/>
    <m/>
    <x v="0"/>
    <x v="0"/>
    <s v="ZERODODICI"/>
    <s v="BANGLADESH"/>
    <n v="49.95"/>
    <n v="9.9899999999999949"/>
    <n v="9.9899999999999949"/>
    <n v="1"/>
    <m/>
    <m/>
    <m/>
    <m/>
    <m/>
    <m/>
    <m/>
    <m/>
    <m/>
    <m/>
    <m/>
    <n v="1"/>
    <m/>
    <m/>
    <m/>
    <m/>
    <m/>
    <m/>
  </r>
  <r>
    <s v="FW 2020"/>
    <s v="2KL953K90"/>
    <m/>
    <m/>
    <s v="YES"/>
    <s v="2KL953K90252"/>
    <s v="252"/>
    <s v="DARK BLUE"/>
    <x v="0"/>
    <s v="GIUBBOTTO"/>
    <s v="COLORATO CAPI SPALLA"/>
    <s v="100% POLYESTER"/>
    <s v="100% POLYESTER"/>
    <s v="100% POLYESTER"/>
    <m/>
    <x v="0"/>
    <x v="0"/>
    <s v="ZERODODICI"/>
    <s v="BURMA"/>
    <n v="49.95"/>
    <n v="9.9899999999999949"/>
    <n v="9.9899999999999949"/>
    <n v="1"/>
    <m/>
    <m/>
    <m/>
    <m/>
    <m/>
    <m/>
    <m/>
    <m/>
    <m/>
    <m/>
    <n v="1"/>
    <m/>
    <m/>
    <m/>
    <m/>
    <m/>
    <m/>
    <m/>
  </r>
  <r>
    <s v="FW 2021"/>
    <s v="2WU053IH0"/>
    <m/>
    <m/>
    <s v="NO"/>
    <s v="2WU053IH019R"/>
    <s v="19R"/>
    <s v="BRIGHT BLUE"/>
    <x v="0"/>
    <s v="GIUBBOTTO"/>
    <s v="COLORATO CAPI SPALLA"/>
    <s v="100% POLYESTER"/>
    <s v="100% POLYESTER"/>
    <s v="100% POLYESTER"/>
    <m/>
    <x v="0"/>
    <x v="0"/>
    <s v="ZERODODICI"/>
    <s v="BURMA"/>
    <n v="39.950000000000003"/>
    <n v="7.9899999999999984"/>
    <n v="7.9899999999999984"/>
    <n v="1"/>
    <m/>
    <m/>
    <m/>
    <m/>
    <m/>
    <m/>
    <m/>
    <m/>
    <m/>
    <m/>
    <n v="1"/>
    <m/>
    <m/>
    <m/>
    <m/>
    <m/>
    <m/>
    <m/>
  </r>
  <r>
    <s v="FW 2021"/>
    <s v="2WU053IH0"/>
    <m/>
    <m/>
    <s v="NO"/>
    <s v="2WU053IH034F"/>
    <s v="34F"/>
    <s v="NO INFO"/>
    <x v="0"/>
    <s v="GIUBBOTTO"/>
    <s v="COLORATO CAPI SPALLA"/>
    <s v="100% POLYESTER"/>
    <s v="100% POLYESTER"/>
    <s v="100% POLYESTER"/>
    <m/>
    <x v="0"/>
    <x v="0"/>
    <s v="ZERODODICI"/>
    <s v="BURMA"/>
    <n v="39.950000000000003"/>
    <n v="7.9899999999999984"/>
    <n v="15.979999999999997"/>
    <n v="2"/>
    <m/>
    <m/>
    <m/>
    <m/>
    <m/>
    <m/>
    <m/>
    <m/>
    <m/>
    <m/>
    <n v="2"/>
    <m/>
    <m/>
    <m/>
    <m/>
    <m/>
    <m/>
    <m/>
  </r>
  <r>
    <s v="FW 2020"/>
    <s v="2WU053LK0"/>
    <m/>
    <m/>
    <s v="NO"/>
    <s v="2WU053LK019E"/>
    <s v="19E"/>
    <s v="DARK GRAY"/>
    <x v="0"/>
    <s v="GIUBBOTTO"/>
    <s v="COLORATO CAPI SPALLA"/>
    <s v="100% POLYESTER"/>
    <s v="100% POLYESTER"/>
    <s v="100% POLYESTER"/>
    <m/>
    <x v="0"/>
    <x v="0"/>
    <s v="ZERODODICI"/>
    <s v="CHINA"/>
    <n v="49.95"/>
    <n v="9.9899999999999949"/>
    <n v="9.9899999999999949"/>
    <n v="1"/>
    <m/>
    <m/>
    <m/>
    <m/>
    <m/>
    <m/>
    <m/>
    <m/>
    <m/>
    <m/>
    <m/>
    <n v="1"/>
    <m/>
    <m/>
    <m/>
    <m/>
    <m/>
    <m/>
  </r>
  <r>
    <s v="FW 2021"/>
    <s v="2DQ253II0"/>
    <m/>
    <m/>
    <s v="YES"/>
    <s v="2DQ253II004A"/>
    <s v="04A"/>
    <s v="NO INFO"/>
    <x v="0"/>
    <s v="GIUBBOTTO"/>
    <s v="COLORATO CAPI SPALLA"/>
    <s v="100% POLYESTER"/>
    <s v="100% POLYESTER"/>
    <s v="100% POLYESTER"/>
    <m/>
    <x v="0"/>
    <x v="1"/>
    <s v="ZERODODICI"/>
    <s v="BURMA"/>
    <n v="49.95"/>
    <n v="9.9899999999999949"/>
    <n v="9.9899999999999949"/>
    <n v="1"/>
    <m/>
    <m/>
    <m/>
    <m/>
    <m/>
    <m/>
    <m/>
    <m/>
    <m/>
    <m/>
    <m/>
    <m/>
    <n v="1"/>
    <m/>
    <m/>
    <m/>
    <m/>
    <m/>
  </r>
  <r>
    <s v="FW 2020"/>
    <s v="3CY4F2214"/>
    <m/>
    <m/>
    <s v="YES"/>
    <s v="3CY4F2214501"/>
    <s v="501"/>
    <s v="GRAY"/>
    <x v="1"/>
    <s v="VESTITO"/>
    <s v="COTONE"/>
    <s v="94% COTTON 6% ELASTAN"/>
    <m/>
    <m/>
    <m/>
    <x v="0"/>
    <x v="1"/>
    <s v="ZERODODICI"/>
    <s v="EGYPT"/>
    <n v="29.95"/>
    <n v="5.9899999999999984"/>
    <n v="5.9899999999999984"/>
    <n v="1"/>
    <m/>
    <n v="1"/>
    <m/>
    <m/>
    <m/>
    <m/>
    <m/>
    <m/>
    <m/>
    <m/>
    <m/>
    <m/>
    <m/>
    <m/>
    <m/>
    <m/>
    <m/>
    <m/>
  </r>
  <r>
    <s v="FW 2019"/>
    <s v="3EB5F2132"/>
    <m/>
    <m/>
    <s v="NO"/>
    <s v="3EB5F213205Z"/>
    <s v="05Z"/>
    <s v="BURGUNDY"/>
    <x v="1"/>
    <s v="VESTITO"/>
    <s v="COTONE"/>
    <s v="73% COTTON 27% POLYESTER"/>
    <m/>
    <m/>
    <m/>
    <x v="0"/>
    <x v="1"/>
    <s v="ZERODODICI"/>
    <s v="CAMBODIA"/>
    <n v="29.95"/>
    <n v="5.9899999999999984"/>
    <n v="5.9899999999999984"/>
    <n v="1"/>
    <m/>
    <n v="1"/>
    <m/>
    <m/>
    <m/>
    <m/>
    <m/>
    <m/>
    <m/>
    <m/>
    <m/>
    <m/>
    <m/>
    <m/>
    <m/>
    <m/>
    <m/>
    <m/>
  </r>
  <r>
    <s v="FW 2020"/>
    <s v="3EBNF2221"/>
    <m/>
    <m/>
    <s v="NO"/>
    <s v="3EBNF2221911"/>
    <s v="911"/>
    <s v="BLACK"/>
    <x v="1"/>
    <s v="VESTITO"/>
    <s v="COTONE"/>
    <s v="60% POLYESTER 30% VISCOSE 5% FIBRA METALLIZATA 5% ELASTAN"/>
    <m/>
    <m/>
    <m/>
    <x v="0"/>
    <x v="1"/>
    <s v="SISLEY YOUNG"/>
    <s v="TUNISIA"/>
    <n v="29.95"/>
    <n v="5.9899999999999984"/>
    <n v="23.959999999999994"/>
    <n v="4"/>
    <m/>
    <m/>
    <n v="2"/>
    <n v="2"/>
    <m/>
    <m/>
    <m/>
    <m/>
    <m/>
    <m/>
    <m/>
    <m/>
    <m/>
    <m/>
    <m/>
    <m/>
    <m/>
    <m/>
  </r>
  <r>
    <s v="SS 2020"/>
    <s v="3J68F2147"/>
    <m/>
    <m/>
    <s v="YES"/>
    <s v="3J68F2147100"/>
    <s v="100"/>
    <s v="BLACK"/>
    <x v="1"/>
    <s v="VESTITO"/>
    <s v="COTONE"/>
    <s v="100% COTTON"/>
    <s v="96% COTTON 4% ELASTAN"/>
    <m/>
    <m/>
    <x v="0"/>
    <x v="1"/>
    <s v="ZERODODICI"/>
    <s v="TUNISIA"/>
    <n v="27.95"/>
    <n v="5.59"/>
    <n v="5.59"/>
    <n v="1"/>
    <m/>
    <m/>
    <m/>
    <m/>
    <m/>
    <m/>
    <n v="1"/>
    <m/>
    <m/>
    <m/>
    <m/>
    <m/>
    <m/>
    <m/>
    <m/>
    <m/>
    <m/>
    <m/>
  </r>
  <r>
    <s v="FW 2020"/>
    <s v="3J74F11RH"/>
    <m/>
    <m/>
    <s v="YES"/>
    <s v="3J74F11RH100"/>
    <s v="100"/>
    <s v="BLACK"/>
    <x v="1"/>
    <s v="VESTITO"/>
    <s v="COTONE"/>
    <s v="100% COTTON"/>
    <m/>
    <m/>
    <m/>
    <x v="0"/>
    <x v="1"/>
    <s v="ZERODODICI"/>
    <s v="BANGLADESH"/>
    <n v="35.950000000000003"/>
    <n v="7.1899999999999977"/>
    <n v="35.949999999999989"/>
    <n v="5"/>
    <m/>
    <n v="1"/>
    <m/>
    <n v="1"/>
    <n v="2"/>
    <m/>
    <n v="1"/>
    <m/>
    <m/>
    <m/>
    <m/>
    <m/>
    <m/>
    <m/>
    <m/>
    <m/>
    <m/>
    <m/>
  </r>
  <r>
    <s v="FW 2020"/>
    <s v="3J74F2204"/>
    <m/>
    <m/>
    <s v="YES"/>
    <s v="3J74F22043C9"/>
    <s v="3C9"/>
    <s v="CREAMY WHITE"/>
    <x v="1"/>
    <s v="VESTITO"/>
    <s v="COTONE"/>
    <s v="100% COTTON"/>
    <s v="100% COTTON"/>
    <s v="100% POLYESTER"/>
    <m/>
    <x v="0"/>
    <x v="1"/>
    <s v="ZERODODICI"/>
    <s v="CAMBODIA"/>
    <n v="39.950000000000003"/>
    <n v="7.9899999999999984"/>
    <n v="15.979999999999997"/>
    <n v="2"/>
    <m/>
    <m/>
    <m/>
    <n v="1"/>
    <n v="1"/>
    <m/>
    <m/>
    <m/>
    <m/>
    <m/>
    <m/>
    <m/>
    <m/>
    <m/>
    <m/>
    <m/>
    <m/>
    <m/>
  </r>
  <r>
    <s v="FW 2020"/>
    <s v="3LJ0F11RI"/>
    <m/>
    <m/>
    <s v="NO"/>
    <s v="3LJ0F11RI100"/>
    <s v="100"/>
    <s v="BLACK"/>
    <x v="1"/>
    <s v="VESTITO"/>
    <s v="COTONE"/>
    <s v="96% VISCOSE 4% ELASTAN"/>
    <m/>
    <m/>
    <m/>
    <x v="0"/>
    <x v="1"/>
    <s v="ZERODODICI"/>
    <s v="TURKEY"/>
    <n v="25.95"/>
    <n v="5.1899999999999977"/>
    <n v="10.379999999999995"/>
    <n v="2"/>
    <m/>
    <m/>
    <m/>
    <n v="1"/>
    <n v="1"/>
    <m/>
    <m/>
    <m/>
    <m/>
    <m/>
    <m/>
    <m/>
    <m/>
    <m/>
    <m/>
    <m/>
    <m/>
    <m/>
  </r>
  <r>
    <s v="FW 2020"/>
    <s v="3LN3F11RX"/>
    <m/>
    <m/>
    <s v="NO"/>
    <s v="3LN3F11RX901"/>
    <s v="901"/>
    <s v="GRAY"/>
    <x v="1"/>
    <s v="VESTITO"/>
    <s v="COTONE"/>
    <s v="49% COTTON 48% POLYESTER 3% ELASTAN"/>
    <m/>
    <m/>
    <m/>
    <x v="0"/>
    <x v="1"/>
    <s v="ZERODODICI"/>
    <s v="TUNISIA"/>
    <n v="25.95"/>
    <n v="5.1899999999999977"/>
    <n v="5.1899999999999977"/>
    <n v="1"/>
    <m/>
    <m/>
    <m/>
    <m/>
    <m/>
    <m/>
    <m/>
    <m/>
    <m/>
    <m/>
    <m/>
    <m/>
    <m/>
    <m/>
    <m/>
    <n v="1"/>
    <m/>
    <m/>
  </r>
  <r>
    <s v="FW 2020"/>
    <s v="45AH5VEF0"/>
    <m/>
    <m/>
    <s v="NO"/>
    <s v="45AH5VEF0931"/>
    <s v="931"/>
    <s v="BLACK"/>
    <x v="1"/>
    <s v="VESTITO"/>
    <s v="CONFEZIONI"/>
    <s v="65% VISCOSE 33% POLYESTER 2% ELASTAN"/>
    <m/>
    <m/>
    <m/>
    <x v="0"/>
    <x v="1"/>
    <s v="ZERODODICI"/>
    <s v="BANGLADESH"/>
    <n v="39.950000000000003"/>
    <n v="7.9899999999999984"/>
    <n v="7.9899999999999984"/>
    <n v="1"/>
    <m/>
    <n v="1"/>
    <m/>
    <m/>
    <m/>
    <m/>
    <m/>
    <m/>
    <m/>
    <m/>
    <m/>
    <m/>
    <m/>
    <m/>
    <m/>
    <m/>
    <m/>
    <m/>
  </r>
  <r>
    <s v="FW 2020"/>
    <s v="3HI2C5853"/>
    <m/>
    <m/>
    <s v="YES"/>
    <s v="3HI2C5853041"/>
    <s v="041"/>
    <s v="GRAY"/>
    <x v="2"/>
    <s v="GIACCA C/CAPP M/L"/>
    <s v="COTONE"/>
    <s v="80% COTTON 20% POLYESTER"/>
    <m/>
    <m/>
    <m/>
    <x v="0"/>
    <x v="0"/>
    <s v="ZERODODICI"/>
    <s v="CAMBODIA"/>
    <n v="25.95"/>
    <n v="5.1899999999999977"/>
    <n v="5.1899999999999977"/>
    <n v="1"/>
    <m/>
    <m/>
    <m/>
    <m/>
    <m/>
    <m/>
    <m/>
    <m/>
    <m/>
    <m/>
    <n v="1"/>
    <m/>
    <m/>
    <m/>
    <m/>
    <m/>
    <m/>
    <m/>
  </r>
  <r>
    <s v="FW 2020"/>
    <s v="3HI2C5853"/>
    <m/>
    <m/>
    <s v="YES"/>
    <s v="3HI2C5853501"/>
    <s v="501"/>
    <s v="LIGHT GRAY"/>
    <x v="2"/>
    <s v="GIACCA C/CAPP M/L"/>
    <s v="COTONE"/>
    <s v="80% COTTON 20% POLYESTER"/>
    <m/>
    <m/>
    <m/>
    <x v="0"/>
    <x v="0"/>
    <s v="ZERODODICI"/>
    <s v="CAMBODIA"/>
    <n v="25.95"/>
    <n v="5.1899999999999977"/>
    <n v="10.379999999999995"/>
    <n v="2"/>
    <m/>
    <m/>
    <m/>
    <m/>
    <m/>
    <m/>
    <m/>
    <m/>
    <m/>
    <m/>
    <n v="1"/>
    <n v="1"/>
    <m/>
    <m/>
    <m/>
    <m/>
    <m/>
    <m/>
  </r>
  <r>
    <s v="FW 2020"/>
    <s v="3J73C5888"/>
    <m/>
    <m/>
    <s v="YES"/>
    <s v="3J73C5888015"/>
    <s v="015"/>
    <s v="NO INFO"/>
    <x v="2"/>
    <s v="GIACCA C/CAPP M/L"/>
    <s v="COTONE"/>
    <s v="85% COTTON 15% POLYESTER"/>
    <m/>
    <m/>
    <m/>
    <x v="0"/>
    <x v="0"/>
    <s v="ZERODODICI"/>
    <s v="BANGLADESH"/>
    <n v="25.95"/>
    <n v="5.1899999999999977"/>
    <n v="15.569999999999993"/>
    <n v="3"/>
    <m/>
    <m/>
    <m/>
    <m/>
    <m/>
    <m/>
    <m/>
    <m/>
    <m/>
    <m/>
    <n v="1"/>
    <n v="1"/>
    <n v="1"/>
    <m/>
    <m/>
    <m/>
    <m/>
    <m/>
  </r>
  <r>
    <s v="FW 2020"/>
    <s v="3AT7C5855"/>
    <m/>
    <m/>
    <s v="NO"/>
    <s v="3AT7C58552C5"/>
    <s v="2C5"/>
    <s v="LILAC"/>
    <x v="3"/>
    <s v="GIACCA C/CAPP M/L"/>
    <s v="COTONE"/>
    <s v="100% POLYESTER"/>
    <m/>
    <m/>
    <m/>
    <x v="0"/>
    <x v="1"/>
    <s v="ZERODODICI"/>
    <s v="CAMBODIA"/>
    <n v="25.95"/>
    <n v="5.1899999999999977"/>
    <n v="10.379999999999995"/>
    <n v="2"/>
    <m/>
    <m/>
    <m/>
    <m/>
    <m/>
    <m/>
    <m/>
    <m/>
    <m/>
    <m/>
    <n v="1"/>
    <n v="1"/>
    <m/>
    <m/>
    <m/>
    <m/>
    <m/>
    <m/>
  </r>
  <r>
    <s v="FW 2020"/>
    <s v="3F60C6050"/>
    <m/>
    <m/>
    <s v="YES"/>
    <s v="3F60C6050252"/>
    <s v="252"/>
    <s v="BLUE"/>
    <x v="3"/>
    <s v="GIACCA M/L"/>
    <s v="COTONE"/>
    <s v="94% COTTON 6% ELASTAN"/>
    <m/>
    <m/>
    <m/>
    <x v="0"/>
    <x v="1"/>
    <s v="ZERODODICI"/>
    <s v="ITALY"/>
    <n v="39.950000000000003"/>
    <n v="7.9899999999999984"/>
    <n v="7.9899999999999984"/>
    <n v="1"/>
    <m/>
    <m/>
    <m/>
    <m/>
    <n v="1"/>
    <m/>
    <m/>
    <m/>
    <m/>
    <m/>
    <m/>
    <m/>
    <m/>
    <m/>
    <m/>
    <m/>
    <m/>
    <m/>
  </r>
  <r>
    <s v="FW 2020"/>
    <s v="3J68C5907"/>
    <m/>
    <m/>
    <s v="NO"/>
    <s v="3J68C590719E"/>
    <s v="19E"/>
    <s v="NO INFO"/>
    <x v="3"/>
    <s v="GIACCA C/CAPP M/L"/>
    <s v="COTONE"/>
    <s v="100% COTTON"/>
    <m/>
    <m/>
    <m/>
    <x v="0"/>
    <x v="1"/>
    <s v="ZERODODICI"/>
    <s v="BANGLADESH"/>
    <n v="29.95"/>
    <n v="5.9899999999999984"/>
    <n v="59.899999999999984"/>
    <n v="10"/>
    <m/>
    <n v="2"/>
    <n v="2"/>
    <n v="1"/>
    <n v="2"/>
    <n v="1"/>
    <n v="1"/>
    <n v="1"/>
    <m/>
    <m/>
    <m/>
    <m/>
    <m/>
    <m/>
    <m/>
    <m/>
    <m/>
    <m/>
  </r>
  <r>
    <s v="FW 2020"/>
    <s v="3J74C5860"/>
    <m/>
    <m/>
    <s v="NO"/>
    <s v="3J74C58602C5"/>
    <s v="2C5"/>
    <s v="LILAC"/>
    <x v="3"/>
    <s v="GIACCA C/CAPP M/L"/>
    <s v="COTONE"/>
    <s v="100% COTTON"/>
    <s v="100% POLYESTER"/>
    <m/>
    <m/>
    <x v="0"/>
    <x v="1"/>
    <s v="ZERODODICI"/>
    <s v="CAMBODIA"/>
    <n v="35.950000000000003"/>
    <n v="7.1899999999999977"/>
    <n v="71.899999999999977"/>
    <n v="10"/>
    <m/>
    <n v="3"/>
    <n v="2"/>
    <n v="2"/>
    <n v="3"/>
    <m/>
    <m/>
    <m/>
    <m/>
    <m/>
    <m/>
    <m/>
    <m/>
    <m/>
    <m/>
    <m/>
    <m/>
    <m/>
  </r>
  <r>
    <s v="FW 2020"/>
    <s v="3J74C5860"/>
    <m/>
    <m/>
    <s v="NO"/>
    <s v="3J74C58603C9"/>
    <s v="3C9"/>
    <s v="CREAMY WHITE"/>
    <x v="3"/>
    <s v="GIACCA C/CAPP M/L"/>
    <s v="COTONE"/>
    <s v="100% COTTON"/>
    <s v="100% POLYESTER"/>
    <m/>
    <m/>
    <x v="0"/>
    <x v="1"/>
    <s v="ZERODODICI"/>
    <s v="CAMBODIA"/>
    <n v="35.950000000000003"/>
    <n v="7.1899999999999977"/>
    <n v="64.70999999999998"/>
    <n v="9"/>
    <m/>
    <n v="1"/>
    <n v="1"/>
    <n v="1"/>
    <n v="3"/>
    <n v="1"/>
    <n v="2"/>
    <m/>
    <m/>
    <m/>
    <m/>
    <m/>
    <m/>
    <m/>
    <m/>
    <m/>
    <m/>
    <m/>
  </r>
  <r>
    <s v="FW 2020"/>
    <s v="10F4C6280"/>
    <m/>
    <m/>
    <s v="NO"/>
    <s v="10F4C6280015"/>
    <s v="015"/>
    <s v="RED"/>
    <x v="4"/>
    <s v="CARDIGAN M/L"/>
    <s v="LANA"/>
    <s v="60% COTTON 30% POLYAMID 10% WOOL"/>
    <m/>
    <m/>
    <m/>
    <x v="0"/>
    <x v="0"/>
    <s v="ZERODODICI"/>
    <s v="CAMBODIA"/>
    <n v="22.95"/>
    <n v="4.59"/>
    <n v="4.59"/>
    <n v="1"/>
    <m/>
    <m/>
    <m/>
    <m/>
    <m/>
    <m/>
    <m/>
    <m/>
    <m/>
    <m/>
    <m/>
    <m/>
    <m/>
    <n v="1"/>
    <m/>
    <m/>
    <m/>
    <m/>
  </r>
  <r>
    <s v="FW 2020"/>
    <s v="10F4C6280"/>
    <m/>
    <m/>
    <s v="NO"/>
    <s v="10F4C6280501"/>
    <s v="501"/>
    <s v="LIGHT GRAY"/>
    <x v="4"/>
    <s v="CARDIGAN M/L"/>
    <s v="LANA"/>
    <s v="60% COTTON 30% POLYAMID 10% WOOL"/>
    <m/>
    <m/>
    <m/>
    <x v="0"/>
    <x v="0"/>
    <s v="ZERODODICI"/>
    <s v="CAMBODIA"/>
    <n v="22.95"/>
    <n v="4.59"/>
    <n v="50.489999999999995"/>
    <n v="11"/>
    <m/>
    <m/>
    <m/>
    <m/>
    <m/>
    <m/>
    <m/>
    <m/>
    <n v="2"/>
    <m/>
    <n v="4"/>
    <n v="4"/>
    <m/>
    <n v="1"/>
    <m/>
    <m/>
    <m/>
    <m/>
  </r>
  <r>
    <s v="FW 2020"/>
    <s v="10F4C6280"/>
    <m/>
    <m/>
    <s v="YES"/>
    <s v="10F4C6280252"/>
    <s v="252"/>
    <s v="DARK BLUE"/>
    <x v="4"/>
    <s v="CARDIGAN M/L"/>
    <s v="LANA"/>
    <s v="60% COTTON 30% POLYAMID 10% WOOL"/>
    <m/>
    <m/>
    <m/>
    <x v="0"/>
    <x v="0"/>
    <s v="ZERODODICI"/>
    <s v="CAMBODIA"/>
    <n v="22.95"/>
    <n v="4.59"/>
    <n v="59.67"/>
    <n v="13"/>
    <m/>
    <m/>
    <m/>
    <m/>
    <m/>
    <m/>
    <m/>
    <m/>
    <m/>
    <m/>
    <n v="2"/>
    <n v="5"/>
    <n v="2"/>
    <n v="3"/>
    <m/>
    <n v="1"/>
    <m/>
    <m/>
  </r>
  <r>
    <s v="FW 2019"/>
    <s v="16AJC5400"/>
    <m/>
    <m/>
    <s v="YES"/>
    <s v="16AJC540007K"/>
    <s v="07K"/>
    <s v="GREEN"/>
    <x v="4"/>
    <s v="MAGLIA COREANA M/L"/>
    <s v="LANA"/>
    <s v="100% POLYESTER"/>
    <m/>
    <m/>
    <m/>
    <x v="0"/>
    <x v="1"/>
    <s v="ZERODODICI"/>
    <s v="CAMBODIA"/>
    <n v="35.950000000000003"/>
    <n v="7.1899999999999977"/>
    <n v="79.089999999999975"/>
    <n v="11"/>
    <m/>
    <n v="4"/>
    <n v="3"/>
    <m/>
    <n v="2"/>
    <n v="2"/>
    <m/>
    <m/>
    <m/>
    <m/>
    <m/>
    <m/>
    <m/>
    <m/>
    <m/>
    <m/>
    <m/>
    <m/>
  </r>
  <r>
    <s v="FW 2020"/>
    <s v="3A4AMM279"/>
    <m/>
    <m/>
    <s v="YES"/>
    <s v="3A4AMM279904"/>
    <s v="904"/>
    <s v="BLUE"/>
    <x v="4"/>
    <s v="GIACCA C/CAPP M/L"/>
    <s v="COTONE"/>
    <s v="50% VISCOSE 30% POLYESTER 20% COTTON"/>
    <m/>
    <m/>
    <m/>
    <x v="0"/>
    <x v="2"/>
    <s v="ZERODODICI"/>
    <s v="TUNISIA"/>
    <n v="19.95"/>
    <n v="3.9899999999999984"/>
    <n v="7.9799999999999969"/>
    <n v="2"/>
    <m/>
    <m/>
    <m/>
    <m/>
    <m/>
    <m/>
    <m/>
    <m/>
    <m/>
    <m/>
    <n v="1"/>
    <m/>
    <n v="1"/>
    <m/>
    <m/>
    <m/>
    <m/>
    <m/>
  </r>
  <r>
    <s v="SS 2022"/>
    <s v="1036Q1912"/>
    <m/>
    <m/>
    <s v="YES"/>
    <s v="1036Q1912912"/>
    <s v="912"/>
    <s v="NO INFO"/>
    <x v="5"/>
    <s v="MAGLIA G/C M/L"/>
    <s v="COTONE TRICOT"/>
    <s v="50% COTTON 50% ACRYL"/>
    <m/>
    <m/>
    <m/>
    <x v="0"/>
    <x v="0"/>
    <s v="ZERODODICI"/>
    <s v="SERBIA"/>
    <n v="29.95"/>
    <n v="5.9899999999999984"/>
    <n v="5.9899999999999984"/>
    <n v="1"/>
    <m/>
    <m/>
    <m/>
    <m/>
    <m/>
    <m/>
    <m/>
    <m/>
    <m/>
    <m/>
    <m/>
    <m/>
    <m/>
    <m/>
    <m/>
    <m/>
    <m/>
    <n v="1"/>
  </r>
  <r>
    <s v="FW 2020"/>
    <s v="1041Q1937"/>
    <m/>
    <m/>
    <s v="YES"/>
    <s v="1041Q1937901"/>
    <s v="901"/>
    <s v="NO INFO"/>
    <x v="5"/>
    <s v="MAGLIA G/C M/L"/>
    <s v="LANA"/>
    <s v="50% ACRYL 20% COTTON 20% VISCOSE 10% WOOL"/>
    <m/>
    <m/>
    <m/>
    <x v="0"/>
    <x v="0"/>
    <s v="ZERODODICI"/>
    <s v="ROMANIA"/>
    <n v="35.950000000000003"/>
    <n v="7.1899999999999977"/>
    <n v="14.379999999999995"/>
    <n v="2"/>
    <m/>
    <m/>
    <m/>
    <m/>
    <m/>
    <m/>
    <m/>
    <m/>
    <m/>
    <m/>
    <n v="1"/>
    <n v="1"/>
    <m/>
    <m/>
    <m/>
    <m/>
    <m/>
    <m/>
  </r>
  <r>
    <s v="FW 2020"/>
    <s v="1070Q1033"/>
    <m/>
    <m/>
    <s v="NO"/>
    <s v="1070Q1033902"/>
    <s v="902"/>
    <s v="BRIGHT BLUE"/>
    <x v="5"/>
    <s v="MAGLIA G/C M/L"/>
    <s v="LANA"/>
    <s v="100% ACRYL"/>
    <m/>
    <m/>
    <m/>
    <x v="0"/>
    <x v="0"/>
    <s v="ZERODODICI"/>
    <s v="ITALY"/>
    <n v="25.95"/>
    <n v="5.1899999999999977"/>
    <n v="5.1899999999999977"/>
    <n v="1"/>
    <m/>
    <m/>
    <m/>
    <m/>
    <m/>
    <m/>
    <m/>
    <m/>
    <m/>
    <m/>
    <n v="1"/>
    <m/>
    <m/>
    <m/>
    <m/>
    <m/>
    <m/>
    <m/>
  </r>
  <r>
    <s v="FW 2020"/>
    <s v="1070Q1998"/>
    <m/>
    <m/>
    <s v="NO"/>
    <s v="1070Q1998902"/>
    <s v="902"/>
    <s v="GRAY"/>
    <x v="5"/>
    <s v="MAGLIA G/C M/L"/>
    <s v="LANA"/>
    <s v="100% ACRYL"/>
    <m/>
    <m/>
    <m/>
    <x v="0"/>
    <x v="0"/>
    <s v="ZERODODICI"/>
    <s v="SERBIA"/>
    <n v="35.950000000000003"/>
    <n v="7.1899999999999977"/>
    <n v="7.1899999999999977"/>
    <n v="1"/>
    <m/>
    <m/>
    <m/>
    <m/>
    <m/>
    <m/>
    <m/>
    <m/>
    <m/>
    <m/>
    <m/>
    <n v="1"/>
    <m/>
    <m/>
    <m/>
    <m/>
    <m/>
    <m/>
  </r>
  <r>
    <s v="FW 2020"/>
    <s v="10AVC1972"/>
    <m/>
    <m/>
    <s v="NO"/>
    <s v="10AVC1972041"/>
    <s v="041"/>
    <s v="GRAY"/>
    <x v="5"/>
    <s v="MAGLIA G/C M/L"/>
    <s v="LANA"/>
    <s v="100% POLYESTER INSERTI 50% COTTON 50% POLYESTER"/>
    <m/>
    <m/>
    <m/>
    <x v="0"/>
    <x v="0"/>
    <s v="ZERODODICI"/>
    <s v="CHINA"/>
    <n v="35.950000000000003"/>
    <n v="7.1899999999999977"/>
    <n v="7.1899999999999977"/>
    <n v="1"/>
    <m/>
    <m/>
    <m/>
    <m/>
    <m/>
    <m/>
    <m/>
    <m/>
    <m/>
    <m/>
    <n v="1"/>
    <m/>
    <m/>
    <m/>
    <m/>
    <m/>
    <m/>
    <m/>
  </r>
  <r>
    <s v="FW 2020"/>
    <s v="10AVC1996"/>
    <m/>
    <m/>
    <s v="NO"/>
    <s v="10AVC1996074"/>
    <s v="074"/>
    <s v="CREAMY WHITE"/>
    <x v="5"/>
    <s v="MAGLIA G/C M/L"/>
    <s v="LANA"/>
    <s v="100% POLYESTER"/>
    <m/>
    <m/>
    <m/>
    <x v="0"/>
    <x v="0"/>
    <s v="ZERODODICI"/>
    <s v="CHINA"/>
    <n v="29.95"/>
    <n v="5.9899999999999984"/>
    <n v="11.979999999999997"/>
    <n v="2"/>
    <m/>
    <m/>
    <m/>
    <m/>
    <m/>
    <m/>
    <m/>
    <m/>
    <m/>
    <m/>
    <m/>
    <n v="1"/>
    <n v="1"/>
    <m/>
    <m/>
    <m/>
    <m/>
    <m/>
  </r>
  <r>
    <s v="FW 2020"/>
    <s v="10AVC1996"/>
    <m/>
    <m/>
    <s v="NO"/>
    <s v="10AVC1996100"/>
    <s v="100"/>
    <s v="BLACK"/>
    <x v="5"/>
    <s v="MAGLIA G/C M/L"/>
    <s v="LANA"/>
    <s v="100% POLYESTER"/>
    <m/>
    <m/>
    <m/>
    <x v="0"/>
    <x v="0"/>
    <s v="ZERODODICI"/>
    <s v="CHINA"/>
    <n v="29.95"/>
    <n v="5.9899999999999984"/>
    <n v="17.969999999999995"/>
    <n v="3"/>
    <m/>
    <m/>
    <m/>
    <m/>
    <m/>
    <m/>
    <m/>
    <m/>
    <m/>
    <m/>
    <m/>
    <m/>
    <n v="3"/>
    <m/>
    <m/>
    <m/>
    <m/>
    <m/>
  </r>
  <r>
    <s v="FW 2020"/>
    <s v="10F4C1034"/>
    <m/>
    <m/>
    <s v="YES"/>
    <s v="10F4C1034921"/>
    <s v="921"/>
    <s v="DARK BLUE"/>
    <x v="5"/>
    <s v="MAGLIA G/C M/L"/>
    <s v="LANA"/>
    <s v="60% COTTON 30% POLYAMID 10% WOOL"/>
    <m/>
    <m/>
    <m/>
    <x v="0"/>
    <x v="0"/>
    <s v="ZERODODICI"/>
    <s v="CHINA"/>
    <n v="22.95"/>
    <n v="4.59"/>
    <n v="4.59"/>
    <n v="1"/>
    <m/>
    <m/>
    <m/>
    <m/>
    <m/>
    <m/>
    <m/>
    <m/>
    <m/>
    <m/>
    <n v="1"/>
    <m/>
    <m/>
    <m/>
    <m/>
    <m/>
    <m/>
    <m/>
  </r>
  <r>
    <s v="FW 2020"/>
    <s v="10F4C1034"/>
    <m/>
    <m/>
    <s v="YES"/>
    <s v="10F4C1034911"/>
    <s v="911"/>
    <s v="MULTI-COLOR"/>
    <x v="5"/>
    <s v="MAGLIA G/C M/L"/>
    <s v="LANA"/>
    <s v="60% COTTON 30% POLYAMID 10% WOOL"/>
    <m/>
    <m/>
    <m/>
    <x v="0"/>
    <x v="0"/>
    <s v="ZERODODICI"/>
    <s v="CHINA"/>
    <n v="22.95"/>
    <n v="4.59"/>
    <n v="22.95"/>
    <n v="5"/>
    <m/>
    <m/>
    <m/>
    <m/>
    <m/>
    <m/>
    <m/>
    <m/>
    <m/>
    <m/>
    <n v="2"/>
    <n v="2"/>
    <m/>
    <n v="1"/>
    <m/>
    <m/>
    <m/>
    <m/>
  </r>
  <r>
    <s v="FW 2020"/>
    <s v="10F4C1941"/>
    <m/>
    <m/>
    <s v="YES"/>
    <s v="10F4C1941911"/>
    <s v="911"/>
    <s v="DARK BLUE"/>
    <x v="5"/>
    <s v="MAGLIA G/C M/L"/>
    <s v="LANA"/>
    <s v="60% COTTON 30% POLYAMID 10% WOOL"/>
    <m/>
    <m/>
    <m/>
    <x v="0"/>
    <x v="0"/>
    <s v="ZERODODICI"/>
    <s v="CHINA"/>
    <n v="35.950000000000003"/>
    <n v="7.1899999999999977"/>
    <n v="158.17999999999995"/>
    <n v="22"/>
    <m/>
    <m/>
    <m/>
    <m/>
    <m/>
    <m/>
    <m/>
    <m/>
    <m/>
    <m/>
    <n v="9"/>
    <n v="6"/>
    <n v="5"/>
    <n v="2"/>
    <m/>
    <m/>
    <m/>
    <m/>
  </r>
  <r>
    <s v="FW 2020"/>
    <s v="10F4C1941"/>
    <m/>
    <m/>
    <s v="YES"/>
    <s v="10F4C1941901"/>
    <s v="901"/>
    <s v="NO INFO"/>
    <x v="5"/>
    <s v="MAGLIA G/C M/L"/>
    <s v="LANA"/>
    <s v="60% COTTON 30% POLYAMID 10% WOOL"/>
    <m/>
    <m/>
    <m/>
    <x v="0"/>
    <x v="0"/>
    <s v="ZERODODICI"/>
    <s v="CHINA"/>
    <n v="35.950000000000003"/>
    <n v="7.1899999999999977"/>
    <n v="21.569999999999993"/>
    <n v="3"/>
    <m/>
    <m/>
    <m/>
    <m/>
    <m/>
    <m/>
    <m/>
    <m/>
    <m/>
    <m/>
    <n v="1"/>
    <n v="1"/>
    <n v="1"/>
    <m/>
    <m/>
    <m/>
    <m/>
    <m/>
  </r>
  <r>
    <s v="FW 2020"/>
    <s v="1141Q1944"/>
    <m/>
    <m/>
    <s v="NO"/>
    <s v="1141Q1944015"/>
    <s v="015"/>
    <s v="RED"/>
    <x v="5"/>
    <s v="MAGLIA G/C M/L"/>
    <s v="LANA"/>
    <s v="50% ACRYL 20% COTTON 20% VISCOSE 10% WOOL"/>
    <m/>
    <m/>
    <m/>
    <x v="0"/>
    <x v="0"/>
    <s v="ZERODODICI"/>
    <s v="SERBIA"/>
    <n v="29.95"/>
    <n v="5.9899999999999984"/>
    <n v="47.919999999999987"/>
    <n v="8"/>
    <m/>
    <m/>
    <m/>
    <m/>
    <m/>
    <m/>
    <m/>
    <m/>
    <m/>
    <m/>
    <n v="1"/>
    <n v="3"/>
    <n v="3"/>
    <n v="1"/>
    <m/>
    <m/>
    <m/>
    <m/>
  </r>
  <r>
    <s v="FW 2020"/>
    <s v="1141Q1944"/>
    <m/>
    <m/>
    <s v="NO"/>
    <s v="1141Q1944252"/>
    <s v="252"/>
    <s v="DARK BLUE"/>
    <x v="5"/>
    <s v="MAGLIA G/C M/L"/>
    <s v="LANA"/>
    <s v="50% ACRYL 20% COTTON 20% VISCOSE 10% WOOL"/>
    <m/>
    <m/>
    <m/>
    <x v="0"/>
    <x v="0"/>
    <s v="ZERODODICI"/>
    <s v="SERBIA"/>
    <n v="29.95"/>
    <n v="5.9899999999999984"/>
    <n v="11.979999999999997"/>
    <n v="2"/>
    <m/>
    <m/>
    <m/>
    <m/>
    <m/>
    <m/>
    <m/>
    <m/>
    <m/>
    <m/>
    <m/>
    <m/>
    <n v="1"/>
    <n v="1"/>
    <m/>
    <m/>
    <m/>
    <m/>
  </r>
  <r>
    <s v="FW 2020"/>
    <s v="1141Q1944"/>
    <m/>
    <m/>
    <s v="YES"/>
    <s v="1141Q1944501"/>
    <s v="501"/>
    <s v="GRAY"/>
    <x v="5"/>
    <s v="MAGLIA G/C M/L"/>
    <s v="LANA"/>
    <s v="50% ACRYL 20% COTTON 20% VISCOSE 10% WOOL"/>
    <m/>
    <m/>
    <m/>
    <x v="0"/>
    <x v="0"/>
    <s v="ZERODODICI"/>
    <s v="SERBIA"/>
    <n v="29.95"/>
    <n v="5.9899999999999984"/>
    <n v="5.9899999999999984"/>
    <n v="1"/>
    <m/>
    <m/>
    <m/>
    <m/>
    <m/>
    <m/>
    <m/>
    <m/>
    <m/>
    <m/>
    <m/>
    <m/>
    <n v="1"/>
    <m/>
    <m/>
    <m/>
    <m/>
    <m/>
  </r>
  <r>
    <s v="FW 2020"/>
    <s v="1141Q1969"/>
    <m/>
    <m/>
    <s v="YES"/>
    <s v="1141Q1969507"/>
    <s v="507"/>
    <s v="GRAY"/>
    <x v="5"/>
    <s v="MAGLIA G/C M/L"/>
    <s v="LANA"/>
    <s v="48% ACRYL 20% VISCOSE 19% COTTON 11% WOOL 1% CASHMERE 1% POLYAMID"/>
    <m/>
    <m/>
    <m/>
    <x v="0"/>
    <x v="0"/>
    <s v="ZERODODICI"/>
    <s v="CROATIA"/>
    <n v="39.950000000000003"/>
    <n v="7.9899999999999984"/>
    <n v="31.959999999999994"/>
    <n v="4"/>
    <m/>
    <m/>
    <m/>
    <m/>
    <m/>
    <m/>
    <m/>
    <m/>
    <m/>
    <m/>
    <m/>
    <n v="1"/>
    <n v="1"/>
    <n v="1"/>
    <n v="1"/>
    <m/>
    <m/>
    <m/>
  </r>
  <r>
    <s v="FW 2021"/>
    <s v="12CDC1946"/>
    <m/>
    <m/>
    <s v="NO"/>
    <s v="12CDC194619R"/>
    <s v="19R"/>
    <s v="NO INFO"/>
    <x v="5"/>
    <s v="MAGLIA G/C M/L"/>
    <s v="LANA"/>
    <s v="100% COTTON"/>
    <m/>
    <m/>
    <m/>
    <x v="0"/>
    <x v="0"/>
    <s v="ZERODODICI"/>
    <s v="CHINA"/>
    <n v="19.95"/>
    <n v="3.9899999999999984"/>
    <n v="11.969999999999995"/>
    <n v="3"/>
    <m/>
    <m/>
    <m/>
    <m/>
    <m/>
    <m/>
    <m/>
    <m/>
    <m/>
    <m/>
    <n v="1"/>
    <n v="1"/>
    <n v="1"/>
    <m/>
    <m/>
    <m/>
    <m/>
    <m/>
  </r>
  <r>
    <s v="FW 2020"/>
    <s v="19AAC1082"/>
    <m/>
    <m/>
    <s v="NO"/>
    <s v="19AAC1082901"/>
    <s v="901"/>
    <s v="RED"/>
    <x v="5"/>
    <s v="MAGLIA G/C M/L"/>
    <s v="LANA"/>
    <s v="100% POLYESTER"/>
    <m/>
    <m/>
    <m/>
    <x v="0"/>
    <x v="0"/>
    <s v="ZERODODICI"/>
    <s v="CAMBODIA"/>
    <n v="22.95"/>
    <n v="4.59"/>
    <n v="59.67"/>
    <n v="13"/>
    <m/>
    <m/>
    <m/>
    <m/>
    <m/>
    <m/>
    <m/>
    <m/>
    <m/>
    <m/>
    <m/>
    <n v="2"/>
    <n v="7"/>
    <n v="4"/>
    <m/>
    <m/>
    <m/>
    <m/>
  </r>
  <r>
    <s v="FW 2020"/>
    <s v="19AAC1082"/>
    <m/>
    <m/>
    <s v="NO"/>
    <s v="19AAC1082902"/>
    <s v="902"/>
    <s v="GREEN"/>
    <x v="5"/>
    <s v="MAGLIA G/C M/L"/>
    <s v="LANA"/>
    <s v="100% POLYESTER"/>
    <m/>
    <m/>
    <m/>
    <x v="0"/>
    <x v="0"/>
    <s v="ZERODODICI"/>
    <s v="CAMBODIA"/>
    <n v="22.95"/>
    <n v="4.59"/>
    <n v="133.10999999999999"/>
    <n v="29"/>
    <m/>
    <m/>
    <m/>
    <m/>
    <m/>
    <m/>
    <m/>
    <m/>
    <m/>
    <m/>
    <n v="3"/>
    <n v="5"/>
    <n v="8"/>
    <n v="7"/>
    <n v="4"/>
    <n v="2"/>
    <m/>
    <m/>
  </r>
  <r>
    <s v="FW 2020"/>
    <s v="19AAC1082"/>
    <m/>
    <m/>
    <s v="NO"/>
    <s v="19AAC1082912"/>
    <s v="912"/>
    <s v="YELLOW"/>
    <x v="5"/>
    <s v="MAGLIA G/C M/L"/>
    <s v="LANA"/>
    <s v="100% POLYESTER"/>
    <m/>
    <m/>
    <m/>
    <x v="0"/>
    <x v="0"/>
    <s v="ZERODODICI"/>
    <s v="CAMBODIA"/>
    <n v="22.95"/>
    <n v="4.59"/>
    <n v="18.36"/>
    <n v="4"/>
    <m/>
    <m/>
    <m/>
    <m/>
    <m/>
    <m/>
    <m/>
    <m/>
    <m/>
    <m/>
    <n v="1"/>
    <n v="2"/>
    <n v="1"/>
    <m/>
    <m/>
    <m/>
    <m/>
    <m/>
  </r>
  <r>
    <s v="FW 2020"/>
    <s v="3BDCC14SH"/>
    <m/>
    <m/>
    <s v="YES"/>
    <s v="3BDCC14SH67T"/>
    <s v="67T"/>
    <s v="MULTI-COLOR"/>
    <x v="5"/>
    <s v="MAGLIA G/C M/L"/>
    <s v="COTONE"/>
    <s v="100% COTTON"/>
    <m/>
    <m/>
    <m/>
    <x v="0"/>
    <x v="0"/>
    <s v="ZERODODICI"/>
    <s v="TUNISIA"/>
    <n v="25.95"/>
    <n v="5.1899999999999977"/>
    <n v="20.759999999999991"/>
    <n v="4"/>
    <m/>
    <m/>
    <m/>
    <m/>
    <m/>
    <m/>
    <m/>
    <m/>
    <m/>
    <m/>
    <n v="1"/>
    <n v="1"/>
    <n v="2"/>
    <m/>
    <m/>
    <m/>
    <m/>
    <m/>
  </r>
  <r>
    <s v="FW 2020"/>
    <s v="3BDCC14SH"/>
    <m/>
    <m/>
    <s v="YES"/>
    <s v="3BDCC14SH73J"/>
    <s v="73J"/>
    <s v="MULTI-COLOR"/>
    <x v="5"/>
    <s v="MAGLIA G/C M/L"/>
    <s v="COTONE"/>
    <s v="100% COTTON"/>
    <m/>
    <m/>
    <m/>
    <x v="0"/>
    <x v="0"/>
    <s v="ZERODODICI"/>
    <s v="TUNISIA"/>
    <n v="25.95"/>
    <n v="5.1899999999999977"/>
    <n v="20.759999999999991"/>
    <n v="4"/>
    <m/>
    <m/>
    <m/>
    <m/>
    <m/>
    <m/>
    <m/>
    <m/>
    <m/>
    <m/>
    <n v="2"/>
    <n v="2"/>
    <m/>
    <m/>
    <m/>
    <m/>
    <m/>
    <m/>
  </r>
  <r>
    <s v="FW 2020"/>
    <s v="3CY4C14YM"/>
    <m/>
    <m/>
    <s v="YES"/>
    <s v="3CY4C14YM252"/>
    <s v="252"/>
    <s v="MULTI-COLOR"/>
    <x v="5"/>
    <s v="MAGLIA G/C M/L"/>
    <s v="COTONE"/>
    <s v="94% COTTON 6% ELASTAN"/>
    <m/>
    <m/>
    <m/>
    <x v="0"/>
    <x v="0"/>
    <s v="ZERODODICI"/>
    <s v="EGYPT"/>
    <n v="19.95"/>
    <n v="3.9899999999999984"/>
    <n v="7.9799999999999969"/>
    <n v="2"/>
    <m/>
    <m/>
    <m/>
    <m/>
    <m/>
    <m/>
    <m/>
    <m/>
    <m/>
    <m/>
    <m/>
    <n v="2"/>
    <m/>
    <m/>
    <m/>
    <m/>
    <m/>
    <m/>
  </r>
  <r>
    <s v="FW 2020"/>
    <s v="3F11C14RE"/>
    <m/>
    <m/>
    <s v="YES"/>
    <s v="3F11C14RE015"/>
    <s v="015"/>
    <s v="RED"/>
    <x v="5"/>
    <s v="MAGLIA G/C M/L"/>
    <s v="COTONE"/>
    <s v="100% COTTON"/>
    <s v="95% COTTON 5% ELASTAN"/>
    <m/>
    <m/>
    <x v="0"/>
    <x v="0"/>
    <s v="ZERODODICI"/>
    <s v="TUNISIA"/>
    <n v="19.95"/>
    <n v="3.9899999999999984"/>
    <n v="3.9899999999999984"/>
    <n v="1"/>
    <m/>
    <m/>
    <m/>
    <m/>
    <m/>
    <m/>
    <m/>
    <m/>
    <m/>
    <m/>
    <m/>
    <n v="1"/>
    <m/>
    <m/>
    <m/>
    <m/>
    <m/>
    <m/>
  </r>
  <r>
    <s v="FW 2020"/>
    <s v="3F11C14RE"/>
    <m/>
    <m/>
    <s v="YES"/>
    <s v="3F11C14RE252"/>
    <s v="252"/>
    <s v="DARK BLUE"/>
    <x v="5"/>
    <s v="MAGLIA G/C M/L"/>
    <s v="COTONE"/>
    <s v="100% COTTON"/>
    <s v="95% COTTON 5% ELASTAN"/>
    <m/>
    <m/>
    <x v="0"/>
    <x v="0"/>
    <s v="ZERODODICI"/>
    <s v="TUNISIA"/>
    <n v="19.95"/>
    <n v="3.9899999999999984"/>
    <n v="43.889999999999986"/>
    <n v="11"/>
    <m/>
    <m/>
    <m/>
    <m/>
    <m/>
    <m/>
    <m/>
    <m/>
    <m/>
    <m/>
    <n v="4"/>
    <n v="4"/>
    <n v="3"/>
    <m/>
    <m/>
    <m/>
    <m/>
    <m/>
  </r>
  <r>
    <s v="FW 2020"/>
    <s v="3F11C14RE"/>
    <m/>
    <m/>
    <s v="YES"/>
    <s v="3F11C14RE901"/>
    <s v="901"/>
    <s v="GRAY"/>
    <x v="5"/>
    <s v="MAGLIA G/C M/L"/>
    <s v="COTONE"/>
    <s v="100% COTTON"/>
    <s v="95% COTTON 5% ELASTAN"/>
    <m/>
    <m/>
    <x v="0"/>
    <x v="0"/>
    <s v="ZERODODICI"/>
    <s v="TUNISIA"/>
    <n v="19.95"/>
    <n v="3.9899999999999984"/>
    <n v="55.859999999999978"/>
    <n v="14"/>
    <m/>
    <m/>
    <m/>
    <m/>
    <m/>
    <m/>
    <m/>
    <m/>
    <m/>
    <m/>
    <n v="5"/>
    <n v="9"/>
    <m/>
    <m/>
    <m/>
    <m/>
    <m/>
    <m/>
  </r>
  <r>
    <s v="FW 2020"/>
    <s v="3F2AC14UI"/>
    <m/>
    <m/>
    <s v="YES"/>
    <s v="3F2AC14UI252"/>
    <s v="252"/>
    <s v="DARK BLUE"/>
    <x v="5"/>
    <s v="MAGLIA G/C M/L"/>
    <s v="COTONE"/>
    <s v="82% COTTON 18% POLYESTER"/>
    <s v="48% POLYESTER 48% COTTON 4% ELASTAN"/>
    <m/>
    <m/>
    <x v="0"/>
    <x v="0"/>
    <s v="ZERODODICI"/>
    <s v="TUNISIA"/>
    <n v="19.95"/>
    <n v="3.9899999999999984"/>
    <n v="3.9899999999999984"/>
    <n v="1"/>
    <m/>
    <m/>
    <m/>
    <m/>
    <m/>
    <m/>
    <m/>
    <m/>
    <m/>
    <m/>
    <m/>
    <n v="1"/>
    <m/>
    <m/>
    <m/>
    <m/>
    <m/>
    <m/>
  </r>
  <r>
    <s v="FW 2020"/>
    <s v="3J70C14QW"/>
    <m/>
    <m/>
    <s v="YES"/>
    <s v="3J70C14QW015"/>
    <s v="015"/>
    <s v="RED"/>
    <x v="5"/>
    <s v="MAGLIA G/C M/L"/>
    <s v="COTONE"/>
    <s v="100% COTTON"/>
    <s v="95% COTTON 5% ELASTAN"/>
    <m/>
    <m/>
    <x v="0"/>
    <x v="0"/>
    <s v="ZERODODICI"/>
    <s v="TUNISIA"/>
    <n v="19.95"/>
    <n v="3.9899999999999984"/>
    <n v="11.969999999999995"/>
    <n v="3"/>
    <m/>
    <m/>
    <m/>
    <m/>
    <m/>
    <m/>
    <m/>
    <m/>
    <m/>
    <m/>
    <n v="2"/>
    <n v="1"/>
    <m/>
    <m/>
    <m/>
    <m/>
    <m/>
    <m/>
  </r>
  <r>
    <s v="FW 2020"/>
    <s v="3J70C14QW"/>
    <m/>
    <m/>
    <s v="YES"/>
    <s v="3J70C14QW501"/>
    <s v="501"/>
    <s v="GRAY"/>
    <x v="5"/>
    <s v="MAGLIA G/C M/L"/>
    <s v="COTONE"/>
    <s v="100% COTTON"/>
    <s v="95% COTTON 5% ELASTAN"/>
    <m/>
    <m/>
    <x v="0"/>
    <x v="0"/>
    <s v="ZERODODICI"/>
    <s v="TUNISIA"/>
    <n v="19.95"/>
    <n v="3.9899999999999984"/>
    <n v="11.969999999999995"/>
    <n v="3"/>
    <m/>
    <m/>
    <m/>
    <m/>
    <m/>
    <m/>
    <m/>
    <m/>
    <m/>
    <m/>
    <m/>
    <n v="3"/>
    <m/>
    <m/>
    <m/>
    <m/>
    <m/>
    <m/>
  </r>
  <r>
    <s v="FW 2020"/>
    <s v="3J73C14X5"/>
    <m/>
    <m/>
    <s v="YES"/>
    <s v="3J73C14X50T5"/>
    <s v="0T5"/>
    <s v="YELLOW"/>
    <x v="5"/>
    <s v="MAGLIA G/C M/L"/>
    <s v="COTONE"/>
    <s v="85% COTTON 15% POLYESTER"/>
    <m/>
    <m/>
    <m/>
    <x v="0"/>
    <x v="0"/>
    <s v="ZERODODICI"/>
    <s v="BANGLADESH"/>
    <n v="25.95"/>
    <n v="5.1899999999999977"/>
    <n v="5.1899999999999977"/>
    <n v="1"/>
    <m/>
    <m/>
    <m/>
    <m/>
    <m/>
    <m/>
    <m/>
    <m/>
    <m/>
    <m/>
    <m/>
    <n v="1"/>
    <m/>
    <m/>
    <m/>
    <m/>
    <m/>
    <m/>
  </r>
  <r>
    <s v="FW 2020"/>
    <s v="3J73C14Z3"/>
    <m/>
    <m/>
    <s v="NO"/>
    <s v="3J73C14Z30T5"/>
    <s v="0T5"/>
    <s v="NO INFO"/>
    <x v="5"/>
    <s v="MAGLIA G/C M/L"/>
    <s v="COTONE"/>
    <s v="85% COTTON 15% POLYESTER"/>
    <m/>
    <m/>
    <m/>
    <x v="0"/>
    <x v="0"/>
    <s v="ZERODODICI"/>
    <s v="BANGLADESH"/>
    <n v="22.95"/>
    <n v="4.59"/>
    <n v="9.18"/>
    <n v="2"/>
    <m/>
    <m/>
    <m/>
    <m/>
    <m/>
    <m/>
    <m/>
    <m/>
    <m/>
    <m/>
    <n v="1"/>
    <n v="1"/>
    <m/>
    <m/>
    <m/>
    <m/>
    <m/>
    <m/>
  </r>
  <r>
    <s v="FW 2020"/>
    <s v="3J73C14Z3"/>
    <m/>
    <m/>
    <s v="NO"/>
    <s v="3J73C14Z31P8"/>
    <s v="1P8"/>
    <s v="BRIGHT BLUE"/>
    <x v="5"/>
    <s v="MAGLIA G/C M/L"/>
    <s v="COTONE"/>
    <s v="85% COTTON 15% POLYESTER"/>
    <m/>
    <m/>
    <m/>
    <x v="0"/>
    <x v="0"/>
    <s v="ZERODODICI"/>
    <s v="BANGLADESH"/>
    <n v="22.95"/>
    <n v="4.59"/>
    <n v="13.77"/>
    <n v="3"/>
    <m/>
    <m/>
    <m/>
    <m/>
    <m/>
    <m/>
    <m/>
    <m/>
    <m/>
    <m/>
    <n v="2"/>
    <n v="1"/>
    <m/>
    <m/>
    <m/>
    <m/>
    <m/>
    <m/>
  </r>
  <r>
    <s v="FW 2020"/>
    <s v="3J73C14Z3"/>
    <m/>
    <m/>
    <s v="YES"/>
    <s v="3J73C14Z3252"/>
    <s v="252"/>
    <s v="NO INFO"/>
    <x v="5"/>
    <s v="MAGLIA G/C M/L"/>
    <s v="COTONE"/>
    <s v="85% COTTON 15% POLYESTER"/>
    <m/>
    <m/>
    <m/>
    <x v="0"/>
    <x v="0"/>
    <s v="ZERODODICI"/>
    <s v="BANGLADESH"/>
    <n v="22.95"/>
    <n v="4.59"/>
    <n v="18.36"/>
    <n v="4"/>
    <m/>
    <m/>
    <m/>
    <m/>
    <m/>
    <m/>
    <m/>
    <m/>
    <m/>
    <m/>
    <n v="2"/>
    <m/>
    <n v="2"/>
    <m/>
    <m/>
    <m/>
    <m/>
    <m/>
  </r>
  <r>
    <s v="FW 2020"/>
    <s v="106QQ1026"/>
    <m/>
    <m/>
    <s v="YES"/>
    <s v="106QQ1026911"/>
    <s v="911"/>
    <s v="LILAC"/>
    <x v="5"/>
    <s v="MAGLIA G/C M/L"/>
    <s v="LANA"/>
    <s v="57% ACRYL 29% POLYAMID 7% VISCOSE 7% WOOL"/>
    <m/>
    <m/>
    <m/>
    <x v="0"/>
    <x v="1"/>
    <s v="ZERODODICI"/>
    <s v="SERBIA"/>
    <n v="29.95"/>
    <n v="5.9899999999999984"/>
    <n v="107.81999999999996"/>
    <n v="18"/>
    <m/>
    <n v="1"/>
    <n v="6"/>
    <n v="5"/>
    <n v="3"/>
    <n v="2"/>
    <n v="1"/>
    <m/>
    <m/>
    <m/>
    <m/>
    <m/>
    <m/>
    <m/>
    <m/>
    <m/>
    <m/>
    <m/>
  </r>
  <r>
    <s v="FW 2020"/>
    <s v="106QQ1026"/>
    <m/>
    <m/>
    <s v="YES"/>
    <s v="106QQ1026921"/>
    <s v="921"/>
    <s v="DARK GRAY"/>
    <x v="5"/>
    <s v="MAGLIA G/C M/L"/>
    <s v="LANA"/>
    <s v="57% ACRYL 29% POLYAMID 7% VISCOSE 7% WOOL"/>
    <m/>
    <m/>
    <m/>
    <x v="0"/>
    <x v="1"/>
    <s v="ZERODODICI"/>
    <s v="SERBIA"/>
    <n v="29.95"/>
    <n v="5.9899999999999984"/>
    <n v="5.9899999999999984"/>
    <n v="1"/>
    <m/>
    <m/>
    <m/>
    <m/>
    <m/>
    <m/>
    <m/>
    <n v="1"/>
    <m/>
    <m/>
    <m/>
    <m/>
    <m/>
    <m/>
    <m/>
    <m/>
    <m/>
    <m/>
  </r>
  <r>
    <s v="FW 2020"/>
    <s v="106QQ1026"/>
    <m/>
    <m/>
    <s v="YES"/>
    <s v="106QQ1026922"/>
    <s v="922"/>
    <s v="CREAMY WHITE"/>
    <x v="5"/>
    <s v="MAGLIA G/C M/L"/>
    <s v="LANA"/>
    <s v="57% ACRYL 29% POLYAMID 7% VISCOSE 7% WOOL"/>
    <m/>
    <m/>
    <m/>
    <x v="0"/>
    <x v="1"/>
    <s v="ZERODODICI"/>
    <s v="SERBIA"/>
    <n v="29.95"/>
    <n v="5.9899999999999984"/>
    <n v="47.919999999999987"/>
    <n v="8"/>
    <m/>
    <n v="1"/>
    <n v="3"/>
    <n v="1"/>
    <n v="2"/>
    <n v="1"/>
    <m/>
    <m/>
    <m/>
    <m/>
    <m/>
    <m/>
    <m/>
    <m/>
    <m/>
    <m/>
    <m/>
    <m/>
  </r>
  <r>
    <s v="FW 2020"/>
    <s v="1162Q1952"/>
    <m/>
    <m/>
    <s v="YES"/>
    <s v="1162Q1952252"/>
    <s v="252"/>
    <s v="DARK BLUE"/>
    <x v="5"/>
    <s v="MAGLIA G/C M/L"/>
    <s v="LANA"/>
    <s v="33% ACRYL 33% POLYESTER 19% VISCOSE 15% POLYAMID"/>
    <m/>
    <m/>
    <m/>
    <x v="0"/>
    <x v="1"/>
    <s v="ZERODODICI"/>
    <s v="ROMANIA"/>
    <n v="49.95"/>
    <n v="9.9899999999999949"/>
    <n v="19.97999999999999"/>
    <n v="2"/>
    <m/>
    <n v="1"/>
    <m/>
    <m/>
    <m/>
    <n v="1"/>
    <m/>
    <m/>
    <m/>
    <m/>
    <m/>
    <m/>
    <m/>
    <m/>
    <m/>
    <m/>
    <m/>
    <m/>
  </r>
  <r>
    <s v="FW 2020"/>
    <s v="1170Q1080"/>
    <m/>
    <m/>
    <s v="NO"/>
    <s v="1170Q1080902"/>
    <s v="902"/>
    <s v="CREAMY WHITE"/>
    <x v="5"/>
    <s v="MAGLIA G/C M/L"/>
    <s v="LANA"/>
    <s v="97% ACRYL 3% POLYAMID"/>
    <m/>
    <m/>
    <m/>
    <x v="0"/>
    <x v="1"/>
    <s v="ZERODODICI"/>
    <s v="ROMANIA"/>
    <n v="25.95"/>
    <n v="5.1899999999999977"/>
    <n v="15.569999999999993"/>
    <n v="3"/>
    <m/>
    <n v="3"/>
    <m/>
    <m/>
    <m/>
    <m/>
    <m/>
    <m/>
    <m/>
    <m/>
    <m/>
    <m/>
    <m/>
    <m/>
    <m/>
    <m/>
    <m/>
    <m/>
  </r>
  <r>
    <s v="FW 2020"/>
    <s v="1194Q1933"/>
    <m/>
    <m/>
    <s v="YES"/>
    <s v="1194Q1933901"/>
    <s v="901"/>
    <s v="MULTI-COLOR"/>
    <x v="5"/>
    <s v="MAGLIA G/C M/L"/>
    <s v="LANA"/>
    <s v="90% COTTON 10% POLYAMID"/>
    <m/>
    <m/>
    <m/>
    <x v="0"/>
    <x v="1"/>
    <s v="ZERODODICI"/>
    <s v="ROMANIA"/>
    <n v="59.95"/>
    <n v="11.989999999999995"/>
    <n v="11.989999999999995"/>
    <n v="1"/>
    <m/>
    <m/>
    <n v="1"/>
    <m/>
    <m/>
    <m/>
    <m/>
    <m/>
    <m/>
    <m/>
    <m/>
    <m/>
    <m/>
    <m/>
    <m/>
    <m/>
    <m/>
    <m/>
  </r>
  <r>
    <s v="FW 2020"/>
    <s v="1194Q1959"/>
    <m/>
    <m/>
    <s v="YES"/>
    <s v="1194Q1959901"/>
    <s v="901"/>
    <s v="NO INFO"/>
    <x v="5"/>
    <s v="MAGLIA M/L"/>
    <s v="LANA"/>
    <s v="93% COTTON 4% POLYESTER 3% POLYAMID"/>
    <m/>
    <m/>
    <m/>
    <x v="0"/>
    <x v="1"/>
    <s v="ZERODODICI"/>
    <s v="SERBIA"/>
    <n v="39.950000000000003"/>
    <n v="7.9899999999999984"/>
    <n v="23.969999999999995"/>
    <n v="3"/>
    <m/>
    <m/>
    <m/>
    <m/>
    <m/>
    <n v="1"/>
    <n v="2"/>
    <m/>
    <m/>
    <m/>
    <m/>
    <m/>
    <m/>
    <m/>
    <m/>
    <m/>
    <m/>
    <m/>
  </r>
  <r>
    <s v="FW 2019"/>
    <s v="13B2C1852"/>
    <m/>
    <m/>
    <s v="YES"/>
    <s v="13B2C185200T"/>
    <s v="00T"/>
    <s v="AIR FORCE BLUE"/>
    <x v="5"/>
    <s v="MAGLIA M/L"/>
    <s v="LANA"/>
    <s v="47% ACRYL 39% POLYAMID 6% ELASTAN 5% POLYESTER 3% FIBRA METALLIZATA"/>
    <m/>
    <m/>
    <m/>
    <x v="0"/>
    <x v="1"/>
    <s v="ZERODODICI"/>
    <s v="CHINA"/>
    <n v="39.950000000000003"/>
    <n v="7.9899999999999984"/>
    <n v="95.879999999999981"/>
    <n v="12"/>
    <m/>
    <n v="3"/>
    <n v="2"/>
    <n v="1"/>
    <n v="1"/>
    <n v="1"/>
    <n v="3"/>
    <n v="1"/>
    <m/>
    <m/>
    <m/>
    <m/>
    <m/>
    <m/>
    <m/>
    <m/>
    <m/>
    <m/>
  </r>
  <r>
    <s v="FW 2019"/>
    <s v="18ARC10BP"/>
    <m/>
    <m/>
    <s v="YES"/>
    <s v="18ARC10BP902"/>
    <s v="902"/>
    <s v="DARK BLUE"/>
    <x v="5"/>
    <s v="MAGLIA G/C M/L"/>
    <s v="LANA"/>
    <s v="67% POLYAMID 33% ACRYL"/>
    <m/>
    <m/>
    <m/>
    <x v="0"/>
    <x v="1"/>
    <s v="ZERODODICI"/>
    <s v="CHINA"/>
    <n v="29.95"/>
    <n v="5.9899999999999984"/>
    <n v="5.9899999999999984"/>
    <n v="1"/>
    <m/>
    <n v="1"/>
    <m/>
    <m/>
    <m/>
    <m/>
    <m/>
    <m/>
    <m/>
    <m/>
    <m/>
    <m/>
    <m/>
    <m/>
    <m/>
    <m/>
    <m/>
    <m/>
  </r>
  <r>
    <s v="SS 2020"/>
    <s v="18AVC1925"/>
    <m/>
    <m/>
    <s v="NO"/>
    <s v="18AVC1925901"/>
    <s v="901"/>
    <s v="NO INFO"/>
    <x v="5"/>
    <s v="MAGLIA G/C M/L"/>
    <s v="COTONE TRICOT"/>
    <s v="75% COTTON 25% POLYAMID"/>
    <m/>
    <m/>
    <m/>
    <x v="0"/>
    <x v="1"/>
    <s v="012 BENETTON"/>
    <s v="CHINA"/>
    <n v="27.95"/>
    <n v="5.59"/>
    <n v="22.36"/>
    <n v="4"/>
    <m/>
    <m/>
    <n v="1"/>
    <n v="3"/>
    <m/>
    <m/>
    <m/>
    <m/>
    <m/>
    <m/>
    <m/>
    <m/>
    <m/>
    <m/>
    <m/>
    <m/>
    <m/>
    <m/>
  </r>
  <r>
    <s v="SS 2020"/>
    <s v="18AVC1925"/>
    <m/>
    <m/>
    <s v="YES"/>
    <s v="18AVC1925902"/>
    <s v="902"/>
    <s v="NO INFO"/>
    <x v="5"/>
    <s v="MAGLIA G/C M/L"/>
    <s v="COTONE TRICOT"/>
    <s v="75% COTTON 25% POLYAMID"/>
    <m/>
    <m/>
    <m/>
    <x v="0"/>
    <x v="1"/>
    <s v="ZERODODICI"/>
    <s v="CHINA"/>
    <n v="27.95"/>
    <n v="5.59"/>
    <n v="11.18"/>
    <n v="2"/>
    <m/>
    <m/>
    <n v="2"/>
    <m/>
    <m/>
    <m/>
    <m/>
    <m/>
    <m/>
    <m/>
    <m/>
    <m/>
    <m/>
    <m/>
    <m/>
    <m/>
    <m/>
    <m/>
  </r>
  <r>
    <s v="FW 2019"/>
    <s v="1UPZC1850"/>
    <m/>
    <m/>
    <s v="NO"/>
    <s v="1UPZC1850911"/>
    <s v="911"/>
    <s v="RED"/>
    <x v="5"/>
    <s v="MAGLIA G/C M/L"/>
    <s v="LANA"/>
    <s v="63% ACRYL 24% POLYAMID 8% POLYESTER 3% ELASTAN 2% FIBRA METALLIZATA"/>
    <m/>
    <m/>
    <m/>
    <x v="0"/>
    <x v="1"/>
    <s v="ZERODODICI"/>
    <s v="CHINA"/>
    <n v="35.950000000000003"/>
    <n v="7.1899999999999977"/>
    <n v="7.1899999999999977"/>
    <n v="1"/>
    <m/>
    <n v="1"/>
    <m/>
    <m/>
    <m/>
    <m/>
    <m/>
    <m/>
    <m/>
    <m/>
    <m/>
    <m/>
    <m/>
    <m/>
    <m/>
    <m/>
    <m/>
    <m/>
  </r>
  <r>
    <s v="FW 2020"/>
    <s v="3F0EC2210"/>
    <m/>
    <m/>
    <s v="YES"/>
    <s v="3F0EC2210100"/>
    <s v="100"/>
    <s v="BLACK"/>
    <x v="5"/>
    <s v="MAGLIA M/L"/>
    <s v="COTONE"/>
    <s v="86% COTTON 14% POLYESTER"/>
    <s v="48% COTTON 48% POLYESTER 4% ELASTAN"/>
    <m/>
    <m/>
    <x v="0"/>
    <x v="1"/>
    <s v="ZERODODICI"/>
    <s v="TUNISIA"/>
    <n v="25.95"/>
    <n v="5.1899999999999977"/>
    <n v="77.849999999999966"/>
    <n v="15"/>
    <m/>
    <n v="4"/>
    <m/>
    <n v="5"/>
    <n v="1"/>
    <n v="1"/>
    <n v="4"/>
    <m/>
    <m/>
    <m/>
    <m/>
    <m/>
    <m/>
    <m/>
    <m/>
    <m/>
    <m/>
    <m/>
  </r>
  <r>
    <s v="FW 2020"/>
    <s v="3F0EC2210"/>
    <m/>
    <m/>
    <s v="YES"/>
    <s v="3F0EC2210901"/>
    <s v="901"/>
    <s v="GRAY"/>
    <x v="5"/>
    <s v="MAGLIA M/L"/>
    <s v="COTONE"/>
    <s v="86% COTTON 14% POLYESTER"/>
    <s v="48% COTTON 48% POLYESTER 4% ELASTAN"/>
    <m/>
    <m/>
    <x v="0"/>
    <x v="1"/>
    <s v="ZERODODICI"/>
    <s v="TUNISIA"/>
    <n v="25.95"/>
    <n v="5.1899999999999977"/>
    <n v="20.759999999999991"/>
    <n v="4"/>
    <m/>
    <n v="2"/>
    <m/>
    <n v="1"/>
    <n v="1"/>
    <m/>
    <m/>
    <m/>
    <m/>
    <m/>
    <m/>
    <m/>
    <m/>
    <m/>
    <m/>
    <m/>
    <m/>
    <m/>
  </r>
  <r>
    <s v="FW 2020"/>
    <s v="3F19C14R5"/>
    <m/>
    <m/>
    <s v="YES"/>
    <s v="3F19C14R5605"/>
    <s v="605"/>
    <s v="RED"/>
    <x v="5"/>
    <s v="MAGLIA G/C M/L"/>
    <s v="COTONE"/>
    <s v="75% COTTON 25% POLYESTER"/>
    <s v="95% COTTON 5% ELASTAN"/>
    <m/>
    <m/>
    <x v="0"/>
    <x v="1"/>
    <s v="ZERODODICI"/>
    <s v="TUNISIA"/>
    <n v="25.95"/>
    <n v="5.1899999999999977"/>
    <n v="15.569999999999993"/>
    <n v="3"/>
    <m/>
    <m/>
    <m/>
    <m/>
    <m/>
    <m/>
    <m/>
    <m/>
    <m/>
    <m/>
    <n v="1"/>
    <n v="2"/>
    <m/>
    <m/>
    <m/>
    <m/>
    <m/>
    <m/>
  </r>
  <r>
    <s v="FW 2020"/>
    <s v="3F19C14R5"/>
    <m/>
    <m/>
    <s v="YES"/>
    <s v="3F19C14R5901"/>
    <s v="901"/>
    <s v="GRAY"/>
    <x v="5"/>
    <s v="MAGLIA G/C M/L"/>
    <s v="COTONE"/>
    <s v="75% COTTON 25% POLYESTER"/>
    <s v="95% COTTON 5% ELASTAN"/>
    <m/>
    <m/>
    <x v="0"/>
    <x v="1"/>
    <s v="ZERODODICI"/>
    <s v="TUNISIA"/>
    <n v="25.95"/>
    <n v="5.1899999999999977"/>
    <n v="31.139999999999986"/>
    <n v="6"/>
    <m/>
    <m/>
    <m/>
    <m/>
    <m/>
    <m/>
    <m/>
    <m/>
    <m/>
    <m/>
    <m/>
    <n v="1"/>
    <n v="2"/>
    <n v="2"/>
    <n v="1"/>
    <m/>
    <m/>
    <m/>
  </r>
  <r>
    <s v="FW 2020"/>
    <s v="3F60C14ZN"/>
    <m/>
    <m/>
    <s v="YES"/>
    <s v="3F60C14ZN901"/>
    <s v="901"/>
    <s v="GRAY"/>
    <x v="5"/>
    <s v="MAGLIA G/C M/L"/>
    <s v="COTONE"/>
    <s v="94% COTTON 6% ELASTAN"/>
    <s v="100% POLYESTER"/>
    <m/>
    <m/>
    <x v="0"/>
    <x v="1"/>
    <s v="ZERODODICI"/>
    <s v="TUNISIA"/>
    <n v="25.95"/>
    <n v="5.1899999999999977"/>
    <n v="25.949999999999989"/>
    <n v="5"/>
    <m/>
    <m/>
    <m/>
    <m/>
    <m/>
    <m/>
    <m/>
    <m/>
    <n v="2"/>
    <m/>
    <m/>
    <m/>
    <m/>
    <n v="1"/>
    <n v="1"/>
    <n v="1"/>
    <m/>
    <m/>
  </r>
  <r>
    <s v="FW 2020"/>
    <s v="3IH0C14Z8"/>
    <m/>
    <m/>
    <s v="NO"/>
    <s v="3IH0C14Z819E"/>
    <s v="19E"/>
    <s v="DARK GRAY"/>
    <x v="5"/>
    <s v="MAGLIA G/C M/L"/>
    <s v="COTONE"/>
    <s v="90% POLYESTER 10% ELASTAN"/>
    <m/>
    <m/>
    <m/>
    <x v="0"/>
    <x v="1"/>
    <s v="ZERODODICI"/>
    <s v="LAO"/>
    <n v="29.95"/>
    <n v="5.9899999999999984"/>
    <n v="17.969999999999995"/>
    <n v="3"/>
    <m/>
    <n v="2"/>
    <m/>
    <m/>
    <m/>
    <m/>
    <n v="1"/>
    <m/>
    <m/>
    <m/>
    <m/>
    <m/>
    <m/>
    <m/>
    <m/>
    <m/>
    <m/>
    <m/>
  </r>
  <r>
    <s v="FW 2020"/>
    <s v="3J68C14UF"/>
    <m/>
    <m/>
    <s v="YES"/>
    <s v="3J68C14UF074"/>
    <s v="074"/>
    <s v="WHITE"/>
    <x v="5"/>
    <s v="MAGLIA G/C M/L"/>
    <s v="COTONE"/>
    <s v="100% COTTON"/>
    <m/>
    <m/>
    <m/>
    <x v="0"/>
    <x v="1"/>
    <s v="ZERODODICI"/>
    <s v="BANGLADESH"/>
    <n v="29.95"/>
    <n v="5.9899999999999984"/>
    <n v="11.979999999999997"/>
    <n v="2"/>
    <m/>
    <n v="1"/>
    <n v="1"/>
    <m/>
    <m/>
    <m/>
    <m/>
    <m/>
    <m/>
    <m/>
    <m/>
    <m/>
    <m/>
    <m/>
    <m/>
    <m/>
    <m/>
    <m/>
  </r>
  <r>
    <s v="FW 2020"/>
    <s v="3J68C14UF"/>
    <m/>
    <m/>
    <s v="YES"/>
    <s v="3J68C14UF100"/>
    <s v="100"/>
    <s v="BLACK"/>
    <x v="5"/>
    <s v="MAGLIA G/C M/L"/>
    <s v="COTONE"/>
    <s v="100% COTTON"/>
    <m/>
    <m/>
    <m/>
    <x v="0"/>
    <x v="1"/>
    <s v="ZERODODICI"/>
    <s v="BANGLADESH"/>
    <n v="29.95"/>
    <n v="5.9899999999999984"/>
    <n v="23.959999999999994"/>
    <n v="4"/>
    <m/>
    <m/>
    <n v="4"/>
    <m/>
    <m/>
    <m/>
    <m/>
    <m/>
    <m/>
    <m/>
    <m/>
    <m/>
    <m/>
    <m/>
    <m/>
    <m/>
    <m/>
    <m/>
  </r>
  <r>
    <s v="FW 2020"/>
    <s v="3J68C14UF"/>
    <m/>
    <m/>
    <s v="YES"/>
    <s v="3J68C14UF507"/>
    <s v="507"/>
    <s v="GRAY"/>
    <x v="5"/>
    <s v="MAGLIA G/C M/L"/>
    <s v="COTONE"/>
    <s v="100% COTTON"/>
    <m/>
    <m/>
    <m/>
    <x v="0"/>
    <x v="1"/>
    <s v="ZERODODICI"/>
    <s v="BANGLADESH"/>
    <n v="29.95"/>
    <n v="5.9899999999999984"/>
    <n v="11.979999999999997"/>
    <n v="2"/>
    <m/>
    <n v="1"/>
    <n v="1"/>
    <m/>
    <m/>
    <m/>
    <m/>
    <m/>
    <m/>
    <m/>
    <m/>
    <m/>
    <m/>
    <m/>
    <m/>
    <m/>
    <m/>
    <m/>
  </r>
  <r>
    <s v="FW 2020"/>
    <s v="3J68C14VW"/>
    <m/>
    <m/>
    <s v="NO"/>
    <s v="3J68C14VW3C8"/>
    <s v="3C8"/>
    <s v="PINK"/>
    <x v="5"/>
    <s v="MAGLIA G/C M/L"/>
    <s v="COTONE"/>
    <s v="100% COTTON"/>
    <m/>
    <m/>
    <m/>
    <x v="0"/>
    <x v="1"/>
    <s v="SISLEY YOUNG"/>
    <s v="LAO"/>
    <n v="29.95"/>
    <n v="5.9899999999999984"/>
    <n v="5.9899999999999984"/>
    <n v="1"/>
    <m/>
    <m/>
    <n v="1"/>
    <m/>
    <m/>
    <m/>
    <m/>
    <m/>
    <m/>
    <m/>
    <m/>
    <m/>
    <m/>
    <m/>
    <m/>
    <m/>
    <m/>
    <m/>
  </r>
  <r>
    <s v="FW 2020"/>
    <s v="3J68C14W9"/>
    <m/>
    <m/>
    <s v="NO"/>
    <s v="3J68C14W9501"/>
    <s v="501"/>
    <s v="GRAY"/>
    <x v="5"/>
    <s v="MAGLIA G/C M/L"/>
    <s v="COTONE"/>
    <s v="100% COTTON"/>
    <s v="96% COTTON 4% ELASTAN"/>
    <m/>
    <m/>
    <x v="0"/>
    <x v="1"/>
    <s v="SISLEY YOUNG"/>
    <s v="TUNISIA"/>
    <n v="35.950000000000003"/>
    <n v="7.1899999999999977"/>
    <n v="7.1899999999999977"/>
    <n v="1"/>
    <m/>
    <m/>
    <n v="1"/>
    <m/>
    <m/>
    <m/>
    <m/>
    <m/>
    <m/>
    <m/>
    <m/>
    <m/>
    <m/>
    <m/>
    <m/>
    <m/>
    <m/>
    <m/>
  </r>
  <r>
    <s v="FW 2020"/>
    <s v="3J68C14YZ"/>
    <m/>
    <m/>
    <s v="YES"/>
    <s v="3J68C14YZ100"/>
    <s v="100"/>
    <s v="BLACK"/>
    <x v="5"/>
    <s v="MAGLIA G/C M/L"/>
    <s v="COTONE"/>
    <s v="100% COTTON"/>
    <s v="96% COTTON 4% ELASTAN"/>
    <m/>
    <m/>
    <x v="0"/>
    <x v="1"/>
    <s v="ZERODODICI"/>
    <s v="TUNISIA"/>
    <n v="29.95"/>
    <n v="5.9899999999999984"/>
    <n v="29.949999999999992"/>
    <n v="5"/>
    <m/>
    <n v="3"/>
    <n v="2"/>
    <m/>
    <m/>
    <m/>
    <m/>
    <m/>
    <m/>
    <m/>
    <m/>
    <m/>
    <m/>
    <m/>
    <m/>
    <m/>
    <m/>
    <m/>
  </r>
  <r>
    <s v="FW 2020"/>
    <s v="3J74C14TE"/>
    <m/>
    <m/>
    <s v="YES"/>
    <s v="3J74C14TE507"/>
    <s v="507"/>
    <s v="GRAY"/>
    <x v="5"/>
    <s v="MAGLIA G/C M/L"/>
    <s v="COTONE"/>
    <s v="100% COTTON"/>
    <s v="100% POLYESTER"/>
    <m/>
    <m/>
    <x v="0"/>
    <x v="1"/>
    <s v="ZERODODICI"/>
    <s v="CAMBODIA"/>
    <n v="29.95"/>
    <n v="5.9899999999999984"/>
    <n v="29.949999999999992"/>
    <n v="5"/>
    <m/>
    <n v="2"/>
    <n v="2"/>
    <m/>
    <m/>
    <n v="1"/>
    <m/>
    <m/>
    <m/>
    <m/>
    <m/>
    <m/>
    <m/>
    <m/>
    <m/>
    <m/>
    <m/>
    <m/>
  </r>
  <r>
    <s v="FW 2020"/>
    <s v="3J74C14WU"/>
    <m/>
    <m/>
    <s v="YES"/>
    <s v="3J74C14WU100"/>
    <s v="100"/>
    <s v="BLACK"/>
    <x v="5"/>
    <s v="MAGLIA G/C M/L"/>
    <s v="COTONE"/>
    <s v="100% COTTON"/>
    <m/>
    <m/>
    <m/>
    <x v="0"/>
    <x v="1"/>
    <s v="ZERODODICI"/>
    <s v="BANGLADESH"/>
    <n v="29.95"/>
    <n v="5.9899999999999984"/>
    <n v="5.9899999999999984"/>
    <n v="1"/>
    <m/>
    <n v="1"/>
    <m/>
    <m/>
    <m/>
    <m/>
    <m/>
    <m/>
    <m/>
    <m/>
    <m/>
    <m/>
    <m/>
    <m/>
    <m/>
    <m/>
    <m/>
    <m/>
  </r>
  <r>
    <s v="FW 2020"/>
    <s v="3OGEC14ZI"/>
    <m/>
    <m/>
    <s v="NO"/>
    <s v="3OGEC14ZI88U"/>
    <s v="88U"/>
    <s v="GRAY"/>
    <x v="5"/>
    <s v="MAGLIA G/C M/L"/>
    <s v="COTONE"/>
    <s v="84% COTTON 10% POLYESTER 6% ELASTAN"/>
    <m/>
    <m/>
    <m/>
    <x v="0"/>
    <x v="1"/>
    <s v="ZERODODICI"/>
    <s v="ITALY"/>
    <n v="25.95"/>
    <n v="5.1899999999999977"/>
    <n v="20.759999999999991"/>
    <n v="4"/>
    <m/>
    <n v="4"/>
    <m/>
    <m/>
    <m/>
    <m/>
    <m/>
    <m/>
    <m/>
    <m/>
    <m/>
    <m/>
    <m/>
    <m/>
    <m/>
    <m/>
    <m/>
    <m/>
  </r>
  <r>
    <s v="FW 2021"/>
    <s v="3UK0C14YN"/>
    <m/>
    <m/>
    <s v="NO"/>
    <s v="3UK0C14YN100"/>
    <s v="100"/>
    <s v="NO INFO"/>
    <x v="5"/>
    <s v="MAGLIA G/C M/L"/>
    <s v="COTONE"/>
    <s v="80% COTTON 20% POLYESTER"/>
    <m/>
    <m/>
    <m/>
    <x v="0"/>
    <x v="1"/>
    <s v="ZERODODICI"/>
    <s v="CHINA"/>
    <n v="25.95"/>
    <n v="5.1899999999999977"/>
    <n v="77.849999999999966"/>
    <n v="15"/>
    <m/>
    <n v="5"/>
    <n v="1"/>
    <n v="2"/>
    <n v="1"/>
    <n v="5"/>
    <n v="1"/>
    <m/>
    <m/>
    <m/>
    <m/>
    <m/>
    <m/>
    <m/>
    <m/>
    <m/>
    <m/>
    <m/>
  </r>
  <r>
    <s v="FW 2021"/>
    <s v="3UK0C14YN"/>
    <m/>
    <m/>
    <s v="NO"/>
    <s v="3UK0C14YN252"/>
    <s v="252"/>
    <s v="NO INFO"/>
    <x v="5"/>
    <s v="MAGLIA G/C M/L"/>
    <s v="COTONE"/>
    <s v="80% COTTON 20% POLYESTER"/>
    <m/>
    <m/>
    <m/>
    <x v="0"/>
    <x v="1"/>
    <s v="ZERODODICI"/>
    <s v="CHINA"/>
    <n v="25.95"/>
    <n v="5.1899999999999977"/>
    <n v="5.1899999999999977"/>
    <n v="1"/>
    <m/>
    <m/>
    <n v="1"/>
    <m/>
    <m/>
    <m/>
    <m/>
    <m/>
    <m/>
    <m/>
    <m/>
    <m/>
    <m/>
    <m/>
    <m/>
    <m/>
    <m/>
    <m/>
  </r>
  <r>
    <s v="FW 2021"/>
    <s v="3UK0C14YN"/>
    <m/>
    <m/>
    <s v="NO"/>
    <s v="3UK0C14YN2C5"/>
    <s v="2C5"/>
    <s v="LILAC"/>
    <x v="5"/>
    <s v="MAGLIA G/C M/L"/>
    <s v="COTONE"/>
    <s v="80% COTTON 20% POLYESTER"/>
    <m/>
    <m/>
    <m/>
    <x v="0"/>
    <x v="1"/>
    <s v="ZERODODICI"/>
    <s v="CHINA"/>
    <n v="25.95"/>
    <n v="5.1899999999999977"/>
    <n v="31.139999999999986"/>
    <n v="6"/>
    <m/>
    <n v="1"/>
    <n v="1"/>
    <n v="1"/>
    <n v="1"/>
    <n v="1"/>
    <n v="1"/>
    <m/>
    <m/>
    <m/>
    <m/>
    <m/>
    <m/>
    <m/>
    <m/>
    <m/>
    <m/>
    <m/>
  </r>
  <r>
    <s v="FW 2021"/>
    <s v="3UK0C14YN"/>
    <m/>
    <m/>
    <s v="NO"/>
    <s v="3UK0C14YN501"/>
    <s v="501"/>
    <s v="NO INFO"/>
    <x v="5"/>
    <s v="MAGLIA G/C M/L"/>
    <s v="COTONE"/>
    <s v="80% COTTON 20% POLYESTER"/>
    <m/>
    <m/>
    <m/>
    <x v="0"/>
    <x v="1"/>
    <s v="ZERODODICI"/>
    <s v="CHINA"/>
    <n v="25.95"/>
    <n v="5.1899999999999977"/>
    <n v="31.139999999999986"/>
    <n v="6"/>
    <m/>
    <n v="1"/>
    <n v="1"/>
    <n v="1"/>
    <m/>
    <n v="1"/>
    <n v="1"/>
    <n v="1"/>
    <m/>
    <m/>
    <m/>
    <m/>
    <m/>
    <m/>
    <m/>
    <m/>
    <m/>
    <m/>
  </r>
  <r>
    <s v="FW 2021"/>
    <s v="3P4ZC2193"/>
    <m/>
    <m/>
    <s v="NO"/>
    <s v="3P4ZC219304U"/>
    <s v="04U"/>
    <s v="PINK"/>
    <x v="6"/>
    <s v="MAGLIA CICLISTA M/L"/>
    <s v="COTONE"/>
    <s v="95% COTTON 5% ELASTAN"/>
    <m/>
    <m/>
    <m/>
    <x v="0"/>
    <x v="1"/>
    <s v="ZERODODICI"/>
    <s v="TUNISIA"/>
    <n v="15.95"/>
    <n v="3.1899999999999995"/>
    <n v="3.1899999999999995"/>
    <n v="1"/>
    <m/>
    <n v="1"/>
    <m/>
    <m/>
    <m/>
    <m/>
    <m/>
    <m/>
    <m/>
    <m/>
    <m/>
    <m/>
    <m/>
    <m/>
    <m/>
    <m/>
    <m/>
    <m/>
  </r>
  <r>
    <s v="FW 2019"/>
    <s v="18ARC1860"/>
    <m/>
    <m/>
    <s v="YES"/>
    <s v="18ARC186002E"/>
    <s v="02E"/>
    <s v="STRAWBERRY"/>
    <x v="7"/>
    <s v="MAGLIA G/C M/L"/>
    <s v="LANA"/>
    <s v="67% POLYAMID 33% ACRYL"/>
    <m/>
    <m/>
    <m/>
    <x v="0"/>
    <x v="1"/>
    <s v="012 BENETTON"/>
    <s v="CHINA"/>
    <n v="35.950000000000003"/>
    <n v="7.1899999999999977"/>
    <n v="14.379999999999995"/>
    <n v="2"/>
    <m/>
    <n v="1"/>
    <m/>
    <m/>
    <m/>
    <m/>
    <m/>
    <n v="1"/>
    <m/>
    <m/>
    <m/>
    <m/>
    <m/>
    <m/>
    <m/>
    <m/>
    <m/>
    <m/>
  </r>
  <r>
    <s v="FW 2021"/>
    <s v="3J70Z5485"/>
    <m/>
    <m/>
    <s v="YES"/>
    <s v="3J70Z5485501"/>
    <s v="501"/>
    <s v="GRAY"/>
    <x v="8"/>
    <s v="COMP(GIACCA+PANT)"/>
    <s v="COTONE"/>
    <s v="100% COTTON"/>
    <s v="95% COTTON 5% ELASTAN"/>
    <m/>
    <m/>
    <x v="0"/>
    <x v="0"/>
    <s v="ZERODODICI"/>
    <s v="TUNISIA"/>
    <n v="25.95"/>
    <n v="5.1899999999999977"/>
    <n v="15.569999999999993"/>
    <n v="3"/>
    <m/>
    <m/>
    <m/>
    <m/>
    <m/>
    <m/>
    <m/>
    <m/>
    <m/>
    <m/>
    <n v="3"/>
    <m/>
    <m/>
    <m/>
    <m/>
    <m/>
    <m/>
    <m/>
  </r>
  <r>
    <s v="FW 2021"/>
    <s v="3J70Z5486"/>
    <m/>
    <m/>
    <s v="YES"/>
    <s v="3J70Z5486252"/>
    <s v="252"/>
    <s v="NO INFO"/>
    <x v="8"/>
    <s v="COMP(GIACCA+PANT)"/>
    <s v="COTONE"/>
    <s v="100% COTTON"/>
    <s v="95% COTTON 5% ELASTAN"/>
    <m/>
    <m/>
    <x v="0"/>
    <x v="1"/>
    <s v="ZERODODICI"/>
    <s v="TUNISIA"/>
    <n v="25.95"/>
    <n v="5.1899999999999977"/>
    <n v="46.70999999999998"/>
    <n v="9"/>
    <m/>
    <m/>
    <m/>
    <m/>
    <m/>
    <m/>
    <m/>
    <m/>
    <m/>
    <m/>
    <n v="2"/>
    <n v="6"/>
    <n v="1"/>
    <m/>
    <m/>
    <m/>
    <m/>
    <m/>
  </r>
  <r>
    <s v="FW 2021"/>
    <s v="3J70Z5486"/>
    <m/>
    <m/>
    <s v="YES"/>
    <s v="3J70Z5486501"/>
    <s v="501"/>
    <s v="NO INFO"/>
    <x v="8"/>
    <s v="COMP(GIACCA+PANT)"/>
    <s v="COTONE"/>
    <s v="100% COTTON"/>
    <s v="95% COTTON 5% ELASTAN"/>
    <m/>
    <m/>
    <x v="0"/>
    <x v="1"/>
    <s v="ZERODODICI"/>
    <s v="TUNISIA"/>
    <n v="25.95"/>
    <n v="5.1899999999999977"/>
    <n v="88.229999999999961"/>
    <n v="17"/>
    <m/>
    <m/>
    <m/>
    <m/>
    <m/>
    <m/>
    <m/>
    <m/>
    <m/>
    <m/>
    <n v="9"/>
    <n v="5"/>
    <n v="3"/>
    <m/>
    <m/>
    <m/>
    <m/>
    <m/>
  </r>
  <r>
    <s v="FW 2021"/>
    <s v="345VC5878"/>
    <m/>
    <m/>
    <s v="YES"/>
    <s v="345VC587834F"/>
    <s v="34F"/>
    <s v="NO INFO"/>
    <x v="9"/>
    <s v="GIACCA C/CAPP M/L"/>
    <s v="COTONE"/>
    <s v="100% POLYESTER"/>
    <s v="100% POLYESTER"/>
    <m/>
    <m/>
    <x v="0"/>
    <x v="0"/>
    <s v="ZERODODICI"/>
    <s v="LAO"/>
    <n v="22.95"/>
    <n v="4.59"/>
    <n v="4.59"/>
    <n v="1"/>
    <m/>
    <m/>
    <m/>
    <m/>
    <m/>
    <m/>
    <m/>
    <m/>
    <m/>
    <m/>
    <n v="1"/>
    <m/>
    <m/>
    <m/>
    <m/>
    <m/>
    <m/>
    <m/>
  </r>
  <r>
    <s v="FW 2020"/>
    <s v="34VSC5899"/>
    <m/>
    <m/>
    <s v="YES"/>
    <s v="34VSC589985B"/>
    <s v="85B"/>
    <s v="MILITARY GREEN"/>
    <x v="9"/>
    <s v="GIACCA C/CAPP M/L"/>
    <s v="COTONE"/>
    <s v="100% COTTON"/>
    <m/>
    <m/>
    <m/>
    <x v="0"/>
    <x v="0"/>
    <s v="ZERODODICI"/>
    <s v="EGYPT"/>
    <n v="25.95"/>
    <n v="5.1899999999999977"/>
    <n v="10.379999999999995"/>
    <n v="2"/>
    <m/>
    <m/>
    <m/>
    <m/>
    <m/>
    <m/>
    <m/>
    <m/>
    <m/>
    <m/>
    <m/>
    <n v="1"/>
    <m/>
    <n v="1"/>
    <m/>
    <m/>
    <m/>
    <m/>
  </r>
  <r>
    <s v="FW 2020"/>
    <s v="34VSC5899"/>
    <m/>
    <m/>
    <s v="YES"/>
    <s v="34VSC589985F"/>
    <s v="85F"/>
    <s v="GRAY"/>
    <x v="9"/>
    <s v="GIACCA C/CAPP M/L"/>
    <s v="COTONE"/>
    <s v="100% COTTON"/>
    <m/>
    <m/>
    <m/>
    <x v="0"/>
    <x v="0"/>
    <s v="ZERODODICI"/>
    <s v="EGYPT"/>
    <n v="25.95"/>
    <n v="5.1899999999999977"/>
    <n v="10.379999999999995"/>
    <n v="2"/>
    <m/>
    <m/>
    <m/>
    <m/>
    <m/>
    <m/>
    <m/>
    <m/>
    <m/>
    <m/>
    <n v="1"/>
    <n v="1"/>
    <m/>
    <m/>
    <m/>
    <m/>
    <m/>
    <m/>
  </r>
  <r>
    <s v="FW 2021"/>
    <s v="3CY4C2202"/>
    <m/>
    <m/>
    <s v="YES"/>
    <s v="3CY4C2202108"/>
    <s v="108"/>
    <s v="NO INFO"/>
    <x v="9"/>
    <s v="MAGLIA C/CAPP. M/L"/>
    <s v="COTONE"/>
    <s v="94% COTTON 6% ELASTAN"/>
    <m/>
    <m/>
    <m/>
    <x v="0"/>
    <x v="0"/>
    <s v="ZERODODICI"/>
    <s v="EGYPT"/>
    <n v="19.95"/>
    <n v="3.9899999999999984"/>
    <n v="11.969999999999995"/>
    <n v="3"/>
    <m/>
    <m/>
    <m/>
    <m/>
    <m/>
    <m/>
    <m/>
    <m/>
    <m/>
    <m/>
    <m/>
    <n v="1"/>
    <n v="2"/>
    <m/>
    <m/>
    <m/>
    <m/>
    <m/>
  </r>
  <r>
    <s v="FW 2021"/>
    <s v="3CY4C2202"/>
    <m/>
    <m/>
    <s v="NO"/>
    <s v="3CY4C2202015"/>
    <s v="015"/>
    <s v="NO INFO"/>
    <x v="9"/>
    <s v="MAGLIA C/CAPP. M/L"/>
    <s v="COTONE"/>
    <s v="94% COTTON 6% ELASTAN"/>
    <m/>
    <m/>
    <m/>
    <x v="0"/>
    <x v="0"/>
    <s v="ZERODODICI"/>
    <s v="EGYPT"/>
    <n v="19.95"/>
    <n v="3.9899999999999984"/>
    <n v="3.9899999999999984"/>
    <n v="1"/>
    <m/>
    <m/>
    <m/>
    <m/>
    <m/>
    <m/>
    <m/>
    <m/>
    <m/>
    <m/>
    <m/>
    <n v="1"/>
    <m/>
    <m/>
    <m/>
    <m/>
    <m/>
    <m/>
  </r>
  <r>
    <s v="FW 2021"/>
    <s v="3CY4C2202"/>
    <m/>
    <m/>
    <s v="NO"/>
    <s v="3CY4C2202501"/>
    <s v="501"/>
    <s v="NO INFO"/>
    <x v="9"/>
    <s v="MAGLIA C/CAPP. M/L"/>
    <s v="COTONE"/>
    <s v="94% COTTON 6% ELASTAN"/>
    <m/>
    <m/>
    <m/>
    <x v="0"/>
    <x v="0"/>
    <s v="ZERODODICI"/>
    <s v="EGYPT"/>
    <n v="19.95"/>
    <n v="3.9899999999999984"/>
    <n v="23.939999999999991"/>
    <n v="6"/>
    <m/>
    <m/>
    <m/>
    <m/>
    <m/>
    <m/>
    <m/>
    <m/>
    <m/>
    <m/>
    <m/>
    <n v="4"/>
    <n v="2"/>
    <m/>
    <m/>
    <m/>
    <m/>
    <m/>
  </r>
  <r>
    <s v="FW 2021"/>
    <s v="3CY4C2202"/>
    <m/>
    <m/>
    <s v="YES"/>
    <s v="3CY4C2202252"/>
    <s v="252"/>
    <s v="NO INFO"/>
    <x v="9"/>
    <s v="MAGLIA C/CAPP. M/L"/>
    <s v="COTONE"/>
    <s v="94% COTTON 6% ELASTAN"/>
    <m/>
    <m/>
    <m/>
    <x v="0"/>
    <x v="0"/>
    <s v="ZERODODICI"/>
    <s v="EGYPT"/>
    <n v="19.95"/>
    <n v="3.9899999999999984"/>
    <n v="71.819999999999965"/>
    <n v="18"/>
    <m/>
    <m/>
    <m/>
    <m/>
    <m/>
    <m/>
    <m/>
    <m/>
    <n v="1"/>
    <m/>
    <n v="6"/>
    <n v="4"/>
    <n v="4"/>
    <n v="1"/>
    <n v="1"/>
    <n v="1"/>
    <m/>
    <m/>
  </r>
  <r>
    <s v="FW 2020"/>
    <s v="3EB5C5881"/>
    <m/>
    <m/>
    <s v="NO"/>
    <s v="3EB5C5881074"/>
    <s v="074"/>
    <s v="NO INFO"/>
    <x v="9"/>
    <s v="GIACCA C/CAPP M/L"/>
    <s v="COTONE"/>
    <s v="85% COTTON 15% POLYESTER"/>
    <s v="100% POLYESTER"/>
    <m/>
    <m/>
    <x v="0"/>
    <x v="0"/>
    <s v="ZERODODICI"/>
    <s v="EGYPT"/>
    <n v="22.95"/>
    <n v="4.59"/>
    <n v="4.59"/>
    <n v="1"/>
    <m/>
    <m/>
    <m/>
    <m/>
    <m/>
    <m/>
    <m/>
    <m/>
    <m/>
    <m/>
    <n v="1"/>
    <m/>
    <m/>
    <m/>
    <m/>
    <m/>
    <m/>
    <m/>
  </r>
  <r>
    <s v="FW 2020"/>
    <s v="3EB5C5881"/>
    <m/>
    <m/>
    <s v="YES"/>
    <s v="3EB5C5881252"/>
    <s v="252"/>
    <s v="DARK BLUE"/>
    <x v="9"/>
    <s v="GIACCA C/CAPP M/L"/>
    <s v="COTONE"/>
    <s v="85% COTTON 15% POLYESTER"/>
    <s v="100% POLYESTER"/>
    <m/>
    <m/>
    <x v="0"/>
    <x v="0"/>
    <s v="ZERODODICI"/>
    <s v="EGYPT"/>
    <n v="22.95"/>
    <n v="4.59"/>
    <n v="4.59"/>
    <n v="1"/>
    <m/>
    <m/>
    <m/>
    <m/>
    <m/>
    <m/>
    <m/>
    <m/>
    <m/>
    <m/>
    <m/>
    <n v="1"/>
    <m/>
    <m/>
    <m/>
    <m/>
    <m/>
    <m/>
  </r>
  <r>
    <s v="FW 2020"/>
    <s v="3F11C5849"/>
    <m/>
    <m/>
    <s v="YES"/>
    <s v="3F11C5849252"/>
    <s v="252"/>
    <s v="DARK BLUE"/>
    <x v="9"/>
    <s v="GIACCA C/CAPP M/L"/>
    <s v="COTONE"/>
    <s v="100% COTTON"/>
    <s v="95% COTTON 5% ELASTAN"/>
    <m/>
    <m/>
    <x v="0"/>
    <x v="0"/>
    <s v="ZERODODICI"/>
    <s v="TUNISIA"/>
    <n v="25.95"/>
    <n v="5.1899999999999977"/>
    <n v="72.659999999999968"/>
    <n v="14"/>
    <m/>
    <m/>
    <m/>
    <m/>
    <m/>
    <m/>
    <m/>
    <m/>
    <m/>
    <m/>
    <n v="1"/>
    <n v="3"/>
    <n v="6"/>
    <n v="2"/>
    <n v="2"/>
    <m/>
    <m/>
    <m/>
  </r>
  <r>
    <s v="FW 2020"/>
    <s v="3F11C5849"/>
    <m/>
    <m/>
    <s v="YES"/>
    <s v="3F11C5849901"/>
    <s v="901"/>
    <s v="GRAY"/>
    <x v="9"/>
    <s v="GIACCA C/CAPP M/L"/>
    <s v="COTONE"/>
    <s v="100% COTTON"/>
    <s v="95% COTTON 5% ELASTAN"/>
    <m/>
    <m/>
    <x v="0"/>
    <x v="0"/>
    <s v="ZERODODICI"/>
    <s v="TUNISIA"/>
    <n v="25.95"/>
    <n v="5.1899999999999977"/>
    <n v="10.379999999999995"/>
    <n v="2"/>
    <m/>
    <m/>
    <m/>
    <m/>
    <m/>
    <m/>
    <m/>
    <m/>
    <m/>
    <m/>
    <m/>
    <n v="2"/>
    <m/>
    <m/>
    <m/>
    <m/>
    <m/>
    <m/>
  </r>
  <r>
    <s v="FW 2020"/>
    <s v="3F60C2209"/>
    <m/>
    <m/>
    <s v="YES"/>
    <s v="3F60C220934F"/>
    <s v="34F"/>
    <s v="MILITARY GREEN"/>
    <x v="9"/>
    <s v="MAGLIA C/CAPP. M/L"/>
    <s v="COTONE"/>
    <s v="94% COTTON 6% ELASTAN"/>
    <s v="96% COTTON 4% ELASTAN"/>
    <m/>
    <m/>
    <x v="0"/>
    <x v="0"/>
    <s v="ZERODODICI"/>
    <s v="ITALY"/>
    <n v="25.95"/>
    <n v="5.1899999999999977"/>
    <n v="25.949999999999989"/>
    <n v="5"/>
    <m/>
    <m/>
    <m/>
    <m/>
    <m/>
    <m/>
    <m/>
    <m/>
    <m/>
    <m/>
    <n v="1"/>
    <n v="1"/>
    <n v="2"/>
    <n v="1"/>
    <m/>
    <m/>
    <m/>
    <m/>
  </r>
  <r>
    <s v="FW 2020"/>
    <s v="3F60C2209"/>
    <m/>
    <m/>
    <s v="YES"/>
    <s v="3F60C2209907"/>
    <s v="907"/>
    <s v="DARK GRAY"/>
    <x v="9"/>
    <s v="MAGLIA C/CAPP. M/L"/>
    <s v="COTONE"/>
    <s v="94% COTTON 6% ELASTAN"/>
    <s v="96% COTTON 4% ELASTAN"/>
    <m/>
    <m/>
    <x v="0"/>
    <x v="0"/>
    <s v="ZERODODICI"/>
    <s v="ITALY"/>
    <n v="25.95"/>
    <n v="5.1899999999999977"/>
    <n v="31.139999999999986"/>
    <n v="6"/>
    <m/>
    <m/>
    <m/>
    <m/>
    <m/>
    <m/>
    <m/>
    <m/>
    <m/>
    <m/>
    <n v="1"/>
    <n v="1"/>
    <n v="2"/>
    <n v="2"/>
    <m/>
    <m/>
    <m/>
    <m/>
  </r>
  <r>
    <s v="FW 2020"/>
    <s v="3F60C2241"/>
    <m/>
    <m/>
    <s v="YES"/>
    <s v="3F60C2241100"/>
    <s v="100"/>
    <s v="BLACK"/>
    <x v="9"/>
    <s v="MAGLIA C/CAPP. M/L"/>
    <s v="COTONE"/>
    <s v="94% COTTON 6% ELASTAN"/>
    <s v="96% COTTON 4% ELASTAN"/>
    <m/>
    <m/>
    <x v="0"/>
    <x v="0"/>
    <s v="ZERODODICI"/>
    <s v="TUNISIA"/>
    <n v="25.95"/>
    <n v="5.1899999999999977"/>
    <n v="5.1899999999999977"/>
    <n v="1"/>
    <m/>
    <m/>
    <m/>
    <m/>
    <m/>
    <m/>
    <m/>
    <m/>
    <m/>
    <m/>
    <m/>
    <n v="1"/>
    <m/>
    <m/>
    <m/>
    <m/>
    <m/>
    <m/>
  </r>
  <r>
    <s v="FW 2020"/>
    <s v="3F60C2241"/>
    <m/>
    <m/>
    <s v="YES"/>
    <s v="3F60C2241501"/>
    <s v="501"/>
    <s v="GRAY"/>
    <x v="9"/>
    <s v="MAGLIA C/CAPP. M/L"/>
    <s v="COTONE"/>
    <s v="94% COTTON 6% ELASTAN"/>
    <s v="96% COTTON 4% ELASTAN"/>
    <m/>
    <m/>
    <x v="0"/>
    <x v="0"/>
    <s v="ZERODODICI"/>
    <s v="TUNISIA"/>
    <n v="25.95"/>
    <n v="5.1899999999999977"/>
    <n v="51.899999999999977"/>
    <n v="10"/>
    <m/>
    <m/>
    <m/>
    <m/>
    <m/>
    <m/>
    <m/>
    <m/>
    <m/>
    <m/>
    <n v="2"/>
    <n v="2"/>
    <n v="3"/>
    <n v="3"/>
    <m/>
    <m/>
    <m/>
    <m/>
  </r>
  <r>
    <s v="FW 2020"/>
    <s v="3F60C2257"/>
    <m/>
    <m/>
    <s v="NO"/>
    <s v="3F60C2257015"/>
    <s v="015"/>
    <s v="NO INFO"/>
    <x v="9"/>
    <s v="MAGLIA C/CAPP. M/L"/>
    <s v="COTONE"/>
    <s v="94% COTTON 6% ELASTAN"/>
    <s v="96% COTTON 4% ELASTAN"/>
    <m/>
    <m/>
    <x v="0"/>
    <x v="0"/>
    <s v="ZERODODICI"/>
    <s v="TUNISIA"/>
    <n v="25.95"/>
    <n v="5.1899999999999977"/>
    <n v="5.1899999999999977"/>
    <n v="1"/>
    <m/>
    <m/>
    <m/>
    <m/>
    <m/>
    <m/>
    <m/>
    <m/>
    <m/>
    <m/>
    <m/>
    <m/>
    <n v="1"/>
    <m/>
    <m/>
    <m/>
    <m/>
    <m/>
  </r>
  <r>
    <s v="FW 2020"/>
    <s v="3F60C2257"/>
    <m/>
    <m/>
    <s v="YES"/>
    <s v="3F60C2257501"/>
    <s v="501"/>
    <s v="GRAY"/>
    <x v="9"/>
    <s v="MAGLIA C/CAPP. M/L"/>
    <s v="COTONE"/>
    <s v="94% COTTON 6% ELASTAN"/>
    <s v="96% COTTON 4% ELASTAN"/>
    <m/>
    <m/>
    <x v="0"/>
    <x v="0"/>
    <s v="ZERODODICI"/>
    <s v="TUNISIA"/>
    <n v="25.95"/>
    <n v="5.1899999999999977"/>
    <n v="5.1899999999999977"/>
    <n v="1"/>
    <m/>
    <m/>
    <m/>
    <m/>
    <m/>
    <m/>
    <m/>
    <m/>
    <m/>
    <m/>
    <m/>
    <m/>
    <n v="1"/>
    <m/>
    <m/>
    <m/>
    <m/>
    <m/>
  </r>
  <r>
    <s v="FW 2020"/>
    <s v="3INIC9665"/>
    <m/>
    <m/>
    <s v="NO"/>
    <s v="3INIC9665903"/>
    <s v="903"/>
    <s v="NO INFO"/>
    <x v="9"/>
    <s v="MAGLIA C/CAPP. M/L"/>
    <s v="COTONE"/>
    <s v="50% COTTON 50% VISCOSE"/>
    <m/>
    <m/>
    <m/>
    <x v="0"/>
    <x v="0"/>
    <s v="ZERODODICI"/>
    <s v="TUNISIA"/>
    <n v="22.95"/>
    <n v="4.59"/>
    <n v="18.36"/>
    <n v="4"/>
    <m/>
    <m/>
    <m/>
    <m/>
    <m/>
    <m/>
    <m/>
    <m/>
    <m/>
    <m/>
    <m/>
    <m/>
    <m/>
    <n v="1"/>
    <n v="3"/>
    <m/>
    <m/>
    <m/>
  </r>
  <r>
    <s v="FW 2020"/>
    <s v="3J68C2251"/>
    <m/>
    <m/>
    <s v="YES"/>
    <s v="3J68C2251074"/>
    <s v="074"/>
    <s v="NO INFO"/>
    <x v="9"/>
    <s v="MAGLIA C/CAPP. M/L"/>
    <s v="COTONE"/>
    <s v="100% COTTON"/>
    <m/>
    <m/>
    <m/>
    <x v="0"/>
    <x v="0"/>
    <s v="ZERODODICI"/>
    <s v="BANGLADESH"/>
    <n v="19.95"/>
    <n v="3.9899999999999984"/>
    <n v="3.9899999999999984"/>
    <n v="1"/>
    <m/>
    <m/>
    <m/>
    <m/>
    <m/>
    <m/>
    <m/>
    <m/>
    <m/>
    <m/>
    <m/>
    <m/>
    <n v="1"/>
    <m/>
    <m/>
    <m/>
    <m/>
    <m/>
  </r>
  <r>
    <s v="FW 2020"/>
    <s v="3J68C2251"/>
    <m/>
    <m/>
    <s v="YES"/>
    <s v="3J68C225119E"/>
    <s v="19E"/>
    <s v="DARK GRAY"/>
    <x v="9"/>
    <s v="MAGLIA C/CAPP. M/L"/>
    <s v="COTONE"/>
    <s v="100% COTTON"/>
    <m/>
    <m/>
    <m/>
    <x v="0"/>
    <x v="0"/>
    <s v="ZERODODICI"/>
    <s v="BANGLADESH"/>
    <n v="19.95"/>
    <n v="3.9899999999999984"/>
    <n v="11.969999999999995"/>
    <n v="3"/>
    <m/>
    <m/>
    <m/>
    <m/>
    <m/>
    <m/>
    <m/>
    <m/>
    <m/>
    <m/>
    <n v="1"/>
    <n v="1"/>
    <n v="1"/>
    <m/>
    <m/>
    <m/>
    <m/>
    <m/>
  </r>
  <r>
    <s v="FW 2020"/>
    <s v="3J68C5909"/>
    <m/>
    <m/>
    <s v="YES"/>
    <s v="3J68C590919E"/>
    <s v="19E"/>
    <s v="NO INFO"/>
    <x v="9"/>
    <s v="GIACCA C/CAPP M/L"/>
    <s v="COTONE"/>
    <s v="100% COTTON"/>
    <s v="100% COTTON"/>
    <m/>
    <m/>
    <x v="0"/>
    <x v="0"/>
    <s v="ZERODODICI"/>
    <s v="BANGLADESH"/>
    <n v="25.95"/>
    <n v="5.1899999999999977"/>
    <n v="36.329999999999984"/>
    <n v="7"/>
    <m/>
    <m/>
    <m/>
    <m/>
    <m/>
    <m/>
    <m/>
    <m/>
    <m/>
    <m/>
    <n v="1"/>
    <n v="3"/>
    <n v="1"/>
    <n v="2"/>
    <m/>
    <m/>
    <m/>
    <m/>
  </r>
  <r>
    <s v="FW 2020"/>
    <s v="3J68C5909"/>
    <m/>
    <m/>
    <s v="YES"/>
    <s v="3J68C5909501"/>
    <s v="501"/>
    <s v="GRAY"/>
    <x v="9"/>
    <s v="GIACCA C/CAPP M/L"/>
    <s v="COTONE"/>
    <s v="100% COTTON"/>
    <s v="100% COTTON"/>
    <m/>
    <m/>
    <x v="0"/>
    <x v="0"/>
    <s v="ZERODODICI"/>
    <s v="BANGLADESH"/>
    <n v="25.95"/>
    <n v="5.1899999999999977"/>
    <n v="41.519999999999982"/>
    <n v="8"/>
    <m/>
    <m/>
    <m/>
    <m/>
    <m/>
    <m/>
    <m/>
    <m/>
    <m/>
    <m/>
    <m/>
    <n v="2"/>
    <n v="3"/>
    <n v="3"/>
    <m/>
    <m/>
    <m/>
    <m/>
  </r>
  <r>
    <s v="FW 2021"/>
    <s v="3J70C5836"/>
    <m/>
    <m/>
    <s v="YES"/>
    <s v="3J70C5836108"/>
    <s v="108"/>
    <s v="GREEN"/>
    <x v="9"/>
    <s v="GIACCA M/L"/>
    <s v="COTONE"/>
    <s v="100% COTTON"/>
    <s v="95% COTTON 5% ELASTAN"/>
    <m/>
    <m/>
    <x v="0"/>
    <x v="0"/>
    <s v="ZERODODICI"/>
    <s v="TUNISIA"/>
    <n v="19.95"/>
    <n v="3.9899999999999984"/>
    <n v="3.9899999999999984"/>
    <n v="1"/>
    <m/>
    <m/>
    <m/>
    <m/>
    <m/>
    <m/>
    <m/>
    <m/>
    <m/>
    <m/>
    <m/>
    <n v="1"/>
    <m/>
    <m/>
    <m/>
    <m/>
    <m/>
    <m/>
  </r>
  <r>
    <s v="FW 2021"/>
    <s v="3J70C5836"/>
    <m/>
    <m/>
    <s v="YES"/>
    <s v="3J70C583619R"/>
    <s v="19R"/>
    <s v="NO INFO"/>
    <x v="9"/>
    <s v="GIACCA M/L"/>
    <s v="COTONE"/>
    <s v="100% COTTON"/>
    <s v="95% COTTON 5% ELASTAN"/>
    <m/>
    <m/>
    <x v="0"/>
    <x v="0"/>
    <s v="ZERODODICI"/>
    <s v="TUNISIA"/>
    <n v="19.95"/>
    <n v="3.9899999999999984"/>
    <n v="23.939999999999991"/>
    <n v="6"/>
    <m/>
    <m/>
    <m/>
    <m/>
    <m/>
    <m/>
    <m/>
    <m/>
    <m/>
    <m/>
    <n v="1"/>
    <m/>
    <n v="2"/>
    <n v="3"/>
    <m/>
    <m/>
    <m/>
    <m/>
  </r>
  <r>
    <s v="FW 2021"/>
    <s v="3J70C5836"/>
    <m/>
    <m/>
    <s v="NO"/>
    <s v="3J70C5836015"/>
    <s v="015"/>
    <s v="NO INFO"/>
    <x v="9"/>
    <s v="GIACCA M/L"/>
    <s v="COTONE"/>
    <s v="100% COTTON"/>
    <s v="95% COTTON 5% ELASTAN"/>
    <m/>
    <m/>
    <x v="0"/>
    <x v="0"/>
    <s v="ZERODODICI"/>
    <s v="TUNISIA"/>
    <n v="19.95"/>
    <n v="3.9899999999999984"/>
    <n v="3.9899999999999984"/>
    <n v="1"/>
    <m/>
    <m/>
    <m/>
    <m/>
    <m/>
    <m/>
    <m/>
    <m/>
    <m/>
    <m/>
    <m/>
    <n v="1"/>
    <m/>
    <m/>
    <m/>
    <m/>
    <m/>
    <m/>
  </r>
  <r>
    <s v="FW 2021"/>
    <s v="3J70C5836"/>
    <m/>
    <m/>
    <s v="NO"/>
    <s v="3J70C5836074"/>
    <s v="074"/>
    <s v="NO INFO"/>
    <x v="9"/>
    <s v="GIACCA M/L"/>
    <s v="COTONE"/>
    <s v="100% COTTON"/>
    <s v="95% COTTON 5% ELASTAN"/>
    <m/>
    <m/>
    <x v="0"/>
    <x v="0"/>
    <s v="ZERODODICI"/>
    <s v="TUNISIA"/>
    <n v="19.95"/>
    <n v="3.9899999999999984"/>
    <n v="11.969999999999995"/>
    <n v="3"/>
    <m/>
    <m/>
    <m/>
    <m/>
    <m/>
    <m/>
    <m/>
    <m/>
    <m/>
    <m/>
    <n v="1"/>
    <n v="2"/>
    <m/>
    <m/>
    <m/>
    <m/>
    <m/>
    <m/>
  </r>
  <r>
    <s v="FW 2021"/>
    <s v="3J70C5836"/>
    <m/>
    <m/>
    <s v="NO"/>
    <s v="3J70C58360T5"/>
    <s v="0T5"/>
    <s v="NO INFO"/>
    <x v="9"/>
    <s v="GIACCA M/L"/>
    <s v="COTONE"/>
    <s v="100% COTTON"/>
    <s v="95% COTTON 5% ELASTAN"/>
    <m/>
    <m/>
    <x v="0"/>
    <x v="0"/>
    <s v="ZERODODICI"/>
    <s v="TUNISIA"/>
    <n v="19.95"/>
    <n v="3.9899999999999984"/>
    <n v="3.9899999999999984"/>
    <n v="1"/>
    <m/>
    <m/>
    <m/>
    <m/>
    <m/>
    <m/>
    <m/>
    <m/>
    <m/>
    <m/>
    <n v="1"/>
    <m/>
    <m/>
    <m/>
    <m/>
    <m/>
    <m/>
    <m/>
  </r>
  <r>
    <s v="FW 2021"/>
    <s v="3J70C5836"/>
    <m/>
    <m/>
    <s v="NO"/>
    <s v="3J70C583634F"/>
    <s v="34F"/>
    <s v="NO INFO"/>
    <x v="9"/>
    <s v="GIACCA M/L"/>
    <s v="COTONE"/>
    <s v="100% COTTON"/>
    <s v="95% COTTON 5% ELASTAN"/>
    <m/>
    <m/>
    <x v="0"/>
    <x v="0"/>
    <s v="ZERODODICI"/>
    <s v="TUNISIA"/>
    <n v="19.95"/>
    <n v="3.9899999999999984"/>
    <n v="3.9899999999999984"/>
    <n v="1"/>
    <m/>
    <m/>
    <m/>
    <m/>
    <m/>
    <m/>
    <m/>
    <m/>
    <m/>
    <m/>
    <m/>
    <m/>
    <n v="1"/>
    <m/>
    <m/>
    <m/>
    <m/>
    <m/>
  </r>
  <r>
    <s v="FW 2021"/>
    <s v="3J70C5836"/>
    <m/>
    <m/>
    <s v="YES"/>
    <s v="3J70C5836252"/>
    <s v="252"/>
    <s v="NO INFO"/>
    <x v="9"/>
    <s v="GIACCA M/L"/>
    <s v="COTONE"/>
    <s v="100% COTTON"/>
    <s v="95% COTTON 5% ELASTAN"/>
    <m/>
    <m/>
    <x v="0"/>
    <x v="0"/>
    <s v="ZERODODICI"/>
    <s v="TUNISIA"/>
    <n v="19.95"/>
    <n v="3.9899999999999984"/>
    <n v="3.9899999999999984"/>
    <n v="1"/>
    <m/>
    <m/>
    <m/>
    <m/>
    <m/>
    <m/>
    <m/>
    <m/>
    <m/>
    <m/>
    <n v="1"/>
    <m/>
    <m/>
    <m/>
    <m/>
    <m/>
    <m/>
    <m/>
  </r>
  <r>
    <s v="FW 2021"/>
    <s v="3J70C5836"/>
    <m/>
    <m/>
    <s v="YES"/>
    <s v="3J70C5836501"/>
    <s v="501"/>
    <s v="NO INFO"/>
    <x v="9"/>
    <s v="GIACCA M/L"/>
    <s v="COTONE"/>
    <s v="100% COTTON"/>
    <s v="95% COTTON 5% ELASTAN"/>
    <m/>
    <m/>
    <x v="0"/>
    <x v="0"/>
    <s v="ZERODODICI"/>
    <s v="TUNISIA"/>
    <n v="19.95"/>
    <n v="3.9899999999999984"/>
    <n v="27.929999999999989"/>
    <n v="7"/>
    <m/>
    <m/>
    <m/>
    <m/>
    <m/>
    <m/>
    <m/>
    <m/>
    <m/>
    <m/>
    <m/>
    <n v="3"/>
    <n v="2"/>
    <n v="2"/>
    <m/>
    <m/>
    <m/>
    <m/>
  </r>
  <r>
    <s v="FW 2021"/>
    <s v="3J70C5836"/>
    <m/>
    <m/>
    <s v="YES"/>
    <s v="3J70C5836507"/>
    <s v="507"/>
    <s v="DARK GRAY"/>
    <x v="9"/>
    <s v="GIACCA M/L"/>
    <s v="COTONE"/>
    <s v="100% COTTON"/>
    <s v="95% COTTON 5% ELASTAN"/>
    <m/>
    <m/>
    <x v="0"/>
    <x v="0"/>
    <s v="ZERODODICI"/>
    <s v="TUNISIA"/>
    <n v="19.95"/>
    <n v="3.9899999999999984"/>
    <n v="7.9799999999999969"/>
    <n v="2"/>
    <m/>
    <m/>
    <m/>
    <m/>
    <m/>
    <m/>
    <m/>
    <m/>
    <m/>
    <m/>
    <m/>
    <n v="2"/>
    <m/>
    <m/>
    <m/>
    <m/>
    <m/>
    <m/>
  </r>
  <r>
    <s v="FW 2020"/>
    <s v="3J70C5850"/>
    <m/>
    <m/>
    <s v="YES"/>
    <s v="3J70C5850501"/>
    <s v="501"/>
    <s v="NO INFO"/>
    <x v="9"/>
    <s v="GIACCA C/CAPP M/L"/>
    <s v="COTONE"/>
    <s v="100% COTTON"/>
    <s v="95% COTTON 5% ELASTAN"/>
    <m/>
    <m/>
    <x v="0"/>
    <x v="0"/>
    <s v="ZERODODICI"/>
    <s v="TUNISIA"/>
    <n v="29.95"/>
    <n v="5.9899999999999984"/>
    <n v="29.949999999999992"/>
    <n v="5"/>
    <m/>
    <m/>
    <m/>
    <m/>
    <m/>
    <m/>
    <m/>
    <m/>
    <m/>
    <m/>
    <n v="3"/>
    <n v="1"/>
    <n v="1"/>
    <m/>
    <m/>
    <m/>
    <m/>
    <m/>
  </r>
  <r>
    <s v="SS 2022"/>
    <s v="3J71C2180"/>
    <m/>
    <m/>
    <s v="YES"/>
    <s v="3J71C218040C"/>
    <s v="40C"/>
    <s v="NO INFO"/>
    <x v="9"/>
    <s v="MAGLIA C/CAPP. M/L"/>
    <s v="COTONE"/>
    <s v="68% COTTON 32% POLYESTER"/>
    <m/>
    <m/>
    <m/>
    <x v="0"/>
    <x v="0"/>
    <s v="ZERODODICI"/>
    <s v="CAMBODIA"/>
    <n v="27.95"/>
    <n v="5.59"/>
    <n v="5.59"/>
    <n v="1"/>
    <m/>
    <m/>
    <m/>
    <m/>
    <m/>
    <m/>
    <m/>
    <m/>
    <m/>
    <m/>
    <m/>
    <m/>
    <m/>
    <m/>
    <m/>
    <m/>
    <n v="1"/>
    <m/>
  </r>
  <r>
    <s v="FW 2020"/>
    <s v="3NQ4C5795"/>
    <m/>
    <m/>
    <s v="NO"/>
    <s v="3NQ4C579563G"/>
    <s v="63G"/>
    <s v="NO INFO"/>
    <x v="9"/>
    <s v="GIACCA C/CAPP M/L"/>
    <s v="COTONE"/>
    <s v="100% COTTON"/>
    <m/>
    <m/>
    <m/>
    <x v="0"/>
    <x v="0"/>
    <s v="ZERODODICI"/>
    <s v="EGYPT"/>
    <n v="29.95"/>
    <n v="5.9899999999999984"/>
    <n v="47.919999999999987"/>
    <n v="8"/>
    <m/>
    <m/>
    <m/>
    <m/>
    <m/>
    <m/>
    <m/>
    <m/>
    <n v="1"/>
    <m/>
    <m/>
    <m/>
    <m/>
    <m/>
    <m/>
    <m/>
    <n v="2"/>
    <n v="5"/>
  </r>
  <r>
    <s v="FW 2020"/>
    <s v="3CY4C5825"/>
    <m/>
    <m/>
    <s v="NO"/>
    <s v="3CY4C5825252"/>
    <s v="252"/>
    <s v="NO INFO"/>
    <x v="9"/>
    <s v="GIACCA C/CAPP M/L"/>
    <s v="COTONE"/>
    <s v="94% COTTON 6% ELASTAN"/>
    <m/>
    <m/>
    <m/>
    <x v="0"/>
    <x v="1"/>
    <s v="ZERODODICI"/>
    <s v="EGYPT"/>
    <n v="25.95"/>
    <n v="5.1899999999999977"/>
    <n v="5.1899999999999977"/>
    <n v="1"/>
    <m/>
    <m/>
    <m/>
    <n v="1"/>
    <m/>
    <m/>
    <m/>
    <m/>
    <m/>
    <m/>
    <m/>
    <m/>
    <m/>
    <m/>
    <m/>
    <m/>
    <m/>
    <m/>
  </r>
  <r>
    <s v="FW 2020"/>
    <s v="3CY4C5825"/>
    <m/>
    <m/>
    <s v="YES"/>
    <s v="3CY4C582529U"/>
    <s v="29U"/>
    <s v="YELLOW"/>
    <x v="9"/>
    <s v="GIACCA C/CAPP M/L"/>
    <s v="COTONE"/>
    <s v="94% COTTON 6% ELASTAN"/>
    <m/>
    <m/>
    <m/>
    <x v="0"/>
    <x v="1"/>
    <s v="ZERODODICI"/>
    <s v="EGYPT"/>
    <n v="25.95"/>
    <n v="5.1899999999999977"/>
    <n v="15.569999999999993"/>
    <n v="3"/>
    <m/>
    <n v="1"/>
    <n v="2"/>
    <m/>
    <m/>
    <m/>
    <m/>
    <m/>
    <m/>
    <m/>
    <m/>
    <m/>
    <m/>
    <m/>
    <m/>
    <m/>
    <m/>
    <m/>
  </r>
  <r>
    <s v="FW 2020"/>
    <s v="3GW0C2243"/>
    <m/>
    <m/>
    <s v="NO"/>
    <s v="3GW0C2243100"/>
    <s v="100"/>
    <s v="NO INFO"/>
    <x v="9"/>
    <s v="MAGLIA C/CAPP. M/L"/>
    <s v="COTONE"/>
    <s v="60% COTTON 40% POLYESTER"/>
    <m/>
    <m/>
    <m/>
    <x v="0"/>
    <x v="1"/>
    <s v="ZERODODICI"/>
    <s v="CAMBODIA"/>
    <n v="25.95"/>
    <n v="5.1899999999999977"/>
    <n v="5.1899999999999977"/>
    <n v="1"/>
    <m/>
    <n v="1"/>
    <m/>
    <m/>
    <m/>
    <m/>
    <m/>
    <m/>
    <m/>
    <m/>
    <m/>
    <m/>
    <m/>
    <m/>
    <m/>
    <m/>
    <m/>
    <m/>
  </r>
  <r>
    <s v="FW 2020"/>
    <s v="3GW0C2243"/>
    <m/>
    <m/>
    <s v="NO"/>
    <s v="3GW0C224319E"/>
    <s v="19E"/>
    <s v="DARK GRAY"/>
    <x v="9"/>
    <s v="MAGLIA C/CAPP. M/L"/>
    <s v="COTONE"/>
    <s v="60% COTTON 40% POLYESTER"/>
    <m/>
    <m/>
    <m/>
    <x v="0"/>
    <x v="1"/>
    <s v="ZERODODICI"/>
    <s v="CAMBODIA"/>
    <n v="25.95"/>
    <n v="5.1899999999999977"/>
    <n v="10.379999999999995"/>
    <n v="2"/>
    <m/>
    <n v="1"/>
    <n v="1"/>
    <m/>
    <m/>
    <m/>
    <m/>
    <m/>
    <m/>
    <m/>
    <m/>
    <m/>
    <m/>
    <m/>
    <m/>
    <m/>
    <m/>
    <m/>
  </r>
  <r>
    <s v="FW 2020"/>
    <s v="3GW0C2243"/>
    <m/>
    <m/>
    <s v="NO"/>
    <s v="3GW0C2243252"/>
    <s v="252"/>
    <s v="NO INFO"/>
    <x v="9"/>
    <s v="MAGLIA C/CAPP. M/L"/>
    <s v="COTONE"/>
    <s v="60% COTTON 40% POLYESTER"/>
    <m/>
    <m/>
    <m/>
    <x v="0"/>
    <x v="1"/>
    <s v="ZERODODICI"/>
    <s v="CAMBODIA"/>
    <n v="25.95"/>
    <n v="5.1899999999999977"/>
    <n v="5.1899999999999977"/>
    <n v="1"/>
    <m/>
    <n v="1"/>
    <m/>
    <m/>
    <m/>
    <m/>
    <m/>
    <m/>
    <m/>
    <m/>
    <m/>
    <m/>
    <m/>
    <m/>
    <m/>
    <m/>
    <m/>
    <m/>
  </r>
  <r>
    <s v="FW 2021"/>
    <s v="3GW0C2243"/>
    <m/>
    <m/>
    <s v="NO"/>
    <s v="3GW0C2243501"/>
    <s v="501"/>
    <s v="NO INFO"/>
    <x v="9"/>
    <s v="MAGLIA C/CAPP. M/L"/>
    <s v="COTONE"/>
    <s v="60% COTTON 40% POLYESTER"/>
    <m/>
    <m/>
    <m/>
    <x v="0"/>
    <x v="1"/>
    <s v="ZERODODICI"/>
    <s v="CAMBODIA"/>
    <n v="25.95"/>
    <n v="5.1899999999999977"/>
    <n v="10.379999999999995"/>
    <n v="2"/>
    <m/>
    <n v="2"/>
    <m/>
    <m/>
    <m/>
    <m/>
    <m/>
    <m/>
    <m/>
    <m/>
    <m/>
    <m/>
    <m/>
    <m/>
    <m/>
    <m/>
    <m/>
    <m/>
  </r>
  <r>
    <s v="FW 2020"/>
    <s v="3GW0C5890"/>
    <m/>
    <m/>
    <s v="NO"/>
    <s v="3GW0C5890100"/>
    <s v="100"/>
    <s v="BLACK"/>
    <x v="9"/>
    <s v="GIACCA C/CAPP M/L"/>
    <s v="COTONE"/>
    <s v="60% COTTON 40% POLYESTER"/>
    <m/>
    <m/>
    <m/>
    <x v="0"/>
    <x v="1"/>
    <s v="ZERODODICI"/>
    <s v="CAMBODIA"/>
    <n v="29.95"/>
    <n v="5.9899999999999984"/>
    <n v="5.9899999999999984"/>
    <n v="1"/>
    <m/>
    <m/>
    <m/>
    <n v="1"/>
    <m/>
    <m/>
    <m/>
    <m/>
    <m/>
    <m/>
    <m/>
    <m/>
    <m/>
    <m/>
    <m/>
    <m/>
    <m/>
    <m/>
  </r>
  <r>
    <s v="FW 2020"/>
    <s v="3J68C2247"/>
    <m/>
    <m/>
    <s v="NO"/>
    <s v="3J68C224701C"/>
    <s v="01C"/>
    <s v="NO INFO"/>
    <x v="9"/>
    <s v="MAGLIA C/CAPP. M/L"/>
    <s v="COTONE"/>
    <s v="100% COTTON"/>
    <m/>
    <m/>
    <m/>
    <x v="0"/>
    <x v="1"/>
    <s v="ZERODODICI"/>
    <s v="BANGLADESH"/>
    <n v="25.95"/>
    <n v="5.1899999999999977"/>
    <n v="5.1899999999999977"/>
    <n v="1"/>
    <m/>
    <n v="1"/>
    <m/>
    <m/>
    <m/>
    <m/>
    <m/>
    <m/>
    <m/>
    <m/>
    <m/>
    <m/>
    <m/>
    <m/>
    <m/>
    <m/>
    <m/>
    <m/>
  </r>
  <r>
    <s v="FW 2020"/>
    <s v="3J68C2247"/>
    <m/>
    <m/>
    <s v="YES"/>
    <s v="3J68C224734V"/>
    <s v="34V"/>
    <s v="LILAC"/>
    <x v="9"/>
    <s v="MAGLIA C/CAPP. M/L"/>
    <s v="COTONE"/>
    <s v="100% COTTON"/>
    <m/>
    <m/>
    <m/>
    <x v="0"/>
    <x v="1"/>
    <s v="ZERODODICI"/>
    <s v="BANGLADESH"/>
    <n v="25.95"/>
    <n v="5.1899999999999977"/>
    <n v="10.379999999999995"/>
    <n v="2"/>
    <m/>
    <n v="2"/>
    <m/>
    <m/>
    <m/>
    <m/>
    <m/>
    <m/>
    <m/>
    <m/>
    <m/>
    <m/>
    <m/>
    <m/>
    <m/>
    <m/>
    <m/>
    <m/>
  </r>
  <r>
    <s v="FW 2020"/>
    <s v="3J68C2250"/>
    <m/>
    <m/>
    <s v="YES"/>
    <s v="3J68C225019E"/>
    <s v="19E"/>
    <s v="DARK GRAY"/>
    <x v="9"/>
    <s v="MAGLIA C/CAPP. M/L"/>
    <s v="COTONE"/>
    <s v="100% COTTON"/>
    <m/>
    <m/>
    <m/>
    <x v="0"/>
    <x v="1"/>
    <s v="ZERODODICI"/>
    <s v="BANGLADESH"/>
    <n v="29.95"/>
    <n v="5.9899999999999984"/>
    <n v="173.70999999999995"/>
    <n v="29"/>
    <m/>
    <n v="10"/>
    <n v="4"/>
    <n v="12"/>
    <n v="2"/>
    <n v="1"/>
    <m/>
    <m/>
    <m/>
    <m/>
    <m/>
    <m/>
    <m/>
    <m/>
    <m/>
    <m/>
    <m/>
    <m/>
  </r>
  <r>
    <s v="FW 2020"/>
    <s v="3J68C5826"/>
    <m/>
    <m/>
    <s v="YES"/>
    <s v="3J68C5826100"/>
    <s v="100"/>
    <s v="BLACK"/>
    <x v="9"/>
    <s v="GIACCA M/L"/>
    <s v="COTONE"/>
    <s v="100% COTTON"/>
    <s v="96% COTTON 4% ELASTAN"/>
    <m/>
    <m/>
    <x v="0"/>
    <x v="1"/>
    <s v="ZERODODICI"/>
    <s v="TUNISIA"/>
    <n v="27.95"/>
    <n v="5.59"/>
    <n v="5.59"/>
    <n v="1"/>
    <m/>
    <m/>
    <m/>
    <n v="1"/>
    <m/>
    <m/>
    <m/>
    <m/>
    <m/>
    <m/>
    <m/>
    <m/>
    <m/>
    <m/>
    <m/>
    <m/>
    <m/>
    <m/>
  </r>
  <r>
    <s v="FW 2020"/>
    <s v="3J68C5852"/>
    <m/>
    <m/>
    <s v="YES"/>
    <s v="3J68C5852252"/>
    <s v="252"/>
    <s v="DARK BLUE"/>
    <x v="9"/>
    <s v="GIACCA C/CAPP M/L"/>
    <s v="COTONE"/>
    <s v="100% COTTON"/>
    <m/>
    <m/>
    <m/>
    <x v="0"/>
    <x v="1"/>
    <s v="ZERODODICI"/>
    <s v="CAMBODIA"/>
    <n v="39.950000000000003"/>
    <n v="7.9899999999999984"/>
    <n v="7.9899999999999984"/>
    <n v="1"/>
    <m/>
    <m/>
    <m/>
    <n v="1"/>
    <m/>
    <m/>
    <m/>
    <m/>
    <m/>
    <m/>
    <m/>
    <m/>
    <m/>
    <m/>
    <m/>
    <m/>
    <m/>
    <m/>
  </r>
  <r>
    <s v="FW 2021"/>
    <s v="3J70C5839"/>
    <m/>
    <m/>
    <s v="YES"/>
    <s v="3J70C583902A"/>
    <s v="02A"/>
    <s v="FUCHSIA"/>
    <x v="9"/>
    <s v="GIACCA M/L"/>
    <s v="COTONE"/>
    <s v="100% COTTON"/>
    <s v="95% COTTON 5% ELASTAN"/>
    <m/>
    <m/>
    <x v="0"/>
    <x v="1"/>
    <s v="ZERODODICI"/>
    <s v="TUNISIA"/>
    <n v="19.95"/>
    <n v="3.9899999999999984"/>
    <n v="7.9799999999999969"/>
    <n v="2"/>
    <m/>
    <m/>
    <m/>
    <m/>
    <m/>
    <m/>
    <m/>
    <m/>
    <m/>
    <m/>
    <m/>
    <n v="1"/>
    <n v="1"/>
    <m/>
    <m/>
    <m/>
    <m/>
    <m/>
  </r>
  <r>
    <s v="FW 2021"/>
    <s v="3J70C5839"/>
    <m/>
    <m/>
    <s v="YES"/>
    <s v="3J70C583904A"/>
    <s v="04A"/>
    <s v="NO INFO"/>
    <x v="9"/>
    <s v="GIACCA M/L"/>
    <s v="COTONE"/>
    <s v="100% COTTON"/>
    <s v="95% COTTON 5% ELASTAN"/>
    <m/>
    <m/>
    <x v="0"/>
    <x v="1"/>
    <s v="ZERODODICI"/>
    <s v="TUNISIA"/>
    <n v="19.95"/>
    <n v="3.9899999999999984"/>
    <n v="15.959999999999994"/>
    <n v="4"/>
    <m/>
    <m/>
    <m/>
    <m/>
    <m/>
    <m/>
    <m/>
    <m/>
    <m/>
    <m/>
    <n v="2"/>
    <m/>
    <n v="1"/>
    <m/>
    <m/>
    <n v="1"/>
    <m/>
    <m/>
  </r>
  <r>
    <s v="FW 2021"/>
    <s v="3J70C5839"/>
    <m/>
    <m/>
    <s v="YES"/>
    <s v="3J70C5839252"/>
    <s v="252"/>
    <s v="NO INFO"/>
    <x v="9"/>
    <s v="GIACCA M/L"/>
    <s v="COTONE"/>
    <s v="100% COTTON"/>
    <s v="95% COTTON 5% ELASTAN"/>
    <m/>
    <m/>
    <x v="0"/>
    <x v="1"/>
    <s v="ZERODODICI"/>
    <s v="TUNISIA"/>
    <n v="19.95"/>
    <n v="3.9899999999999984"/>
    <n v="15.959999999999994"/>
    <n v="4"/>
    <m/>
    <m/>
    <m/>
    <m/>
    <m/>
    <m/>
    <m/>
    <m/>
    <m/>
    <m/>
    <n v="1"/>
    <n v="1"/>
    <n v="1"/>
    <m/>
    <m/>
    <n v="1"/>
    <m/>
    <m/>
  </r>
  <r>
    <s v="FW 2021"/>
    <s v="3J70C5839"/>
    <m/>
    <m/>
    <s v="YES"/>
    <s v="3J70C5839501"/>
    <s v="501"/>
    <s v="NO INFO"/>
    <x v="9"/>
    <s v="GIACCA M/L"/>
    <s v="COTONE"/>
    <s v="100% COTTON"/>
    <s v="95% COTTON 5% ELASTAN"/>
    <m/>
    <m/>
    <x v="0"/>
    <x v="1"/>
    <s v="ZERODODICI"/>
    <s v="TUNISIA"/>
    <n v="19.95"/>
    <n v="3.9899999999999984"/>
    <n v="15.959999999999994"/>
    <n v="4"/>
    <m/>
    <m/>
    <m/>
    <m/>
    <m/>
    <m/>
    <m/>
    <m/>
    <m/>
    <m/>
    <m/>
    <n v="1"/>
    <n v="1"/>
    <n v="2"/>
    <m/>
    <m/>
    <m/>
    <m/>
  </r>
  <r>
    <s v="FW 2020"/>
    <s v="3PN1C2189"/>
    <m/>
    <m/>
    <s v="NO"/>
    <s v="3PN1C218968P"/>
    <s v="68P"/>
    <s v="GRAY"/>
    <x v="9"/>
    <s v="MAGLIA C/CAPP. M/L"/>
    <s v="COTONE"/>
    <s v="94% COTTON 6% ELASTAN"/>
    <m/>
    <m/>
    <m/>
    <x v="0"/>
    <x v="1"/>
    <s v="ZERODODICI"/>
    <s v="EGYPT"/>
    <n v="19.95"/>
    <n v="3.9899999999999984"/>
    <n v="3.9899999999999984"/>
    <n v="1"/>
    <m/>
    <m/>
    <m/>
    <m/>
    <m/>
    <m/>
    <m/>
    <m/>
    <m/>
    <m/>
    <m/>
    <m/>
    <m/>
    <m/>
    <m/>
    <m/>
    <m/>
    <n v="1"/>
  </r>
  <r>
    <s v="FW 2020"/>
    <s v="3PN1C2189"/>
    <m/>
    <m/>
    <s v="NO"/>
    <s v="3PN1C218968Q"/>
    <s v="68Q"/>
    <s v="NO INFO"/>
    <x v="9"/>
    <s v="MAGLIA C/CAPP. M/L"/>
    <s v="COTONE"/>
    <s v="94% COTTON 6% ELASTAN"/>
    <m/>
    <m/>
    <m/>
    <x v="0"/>
    <x v="1"/>
    <s v="ZERODODICI"/>
    <s v="EGYPT"/>
    <n v="19.95"/>
    <n v="3.9899999999999984"/>
    <n v="19.949999999999992"/>
    <n v="5"/>
    <m/>
    <n v="2"/>
    <m/>
    <m/>
    <m/>
    <m/>
    <m/>
    <m/>
    <n v="1"/>
    <m/>
    <m/>
    <m/>
    <m/>
    <m/>
    <m/>
    <m/>
    <n v="1"/>
    <n v="1"/>
  </r>
  <r>
    <s v="FW 2020"/>
    <s v="3PN1C2189"/>
    <m/>
    <m/>
    <s v="NO"/>
    <s v="3PN1C218968R"/>
    <s v="68R"/>
    <s v="PINK"/>
    <x v="9"/>
    <s v="MAGLIA C/CAPP. M/L"/>
    <s v="COTONE"/>
    <s v="94% COTTON 6% ELASTAN"/>
    <m/>
    <m/>
    <m/>
    <x v="0"/>
    <x v="1"/>
    <s v="ZERODODICI"/>
    <s v="EGYPT"/>
    <n v="19.95"/>
    <n v="3.9899999999999984"/>
    <n v="11.969999999999995"/>
    <n v="3"/>
    <m/>
    <n v="1"/>
    <m/>
    <m/>
    <m/>
    <m/>
    <m/>
    <m/>
    <n v="1"/>
    <m/>
    <m/>
    <m/>
    <m/>
    <m/>
    <m/>
    <m/>
    <m/>
    <n v="1"/>
  </r>
  <r>
    <s v="FW 2020"/>
    <s v="3PN1C2189"/>
    <m/>
    <m/>
    <s v="NO"/>
    <s v="3PN1C218968T"/>
    <s v="68T"/>
    <s v="WHITE"/>
    <x v="9"/>
    <s v="MAGLIA C/CAPP. M/L"/>
    <s v="COTONE"/>
    <s v="94% COTTON 6% ELASTAN"/>
    <m/>
    <m/>
    <m/>
    <x v="0"/>
    <x v="1"/>
    <s v="ZERODODICI"/>
    <s v="EGYPT"/>
    <n v="19.95"/>
    <n v="3.9899999999999984"/>
    <n v="23.939999999999991"/>
    <n v="6"/>
    <m/>
    <n v="1"/>
    <n v="1"/>
    <n v="2"/>
    <n v="2"/>
    <m/>
    <m/>
    <m/>
    <m/>
    <m/>
    <m/>
    <m/>
    <m/>
    <m/>
    <m/>
    <m/>
    <m/>
    <m/>
  </r>
  <r>
    <s v="FW 2020"/>
    <s v="5AH05QI60"/>
    <m/>
    <m/>
    <s v="NO"/>
    <s v="5AH05QI6065K"/>
    <s v="65K"/>
    <s v="BLUE"/>
    <x v="10"/>
    <s v="BLUSA"/>
    <s v="CAMICIE"/>
    <s v="100% VISCOSE"/>
    <m/>
    <m/>
    <m/>
    <x v="0"/>
    <x v="1"/>
    <s v="ZERODODICI"/>
    <s v="INDIA"/>
    <n v="25.95"/>
    <n v="5.1899999999999977"/>
    <n v="10.379999999999995"/>
    <n v="2"/>
    <m/>
    <n v="2"/>
    <m/>
    <m/>
    <m/>
    <m/>
    <m/>
    <m/>
    <m/>
    <m/>
    <m/>
    <m/>
    <m/>
    <m/>
    <m/>
    <m/>
    <m/>
    <m/>
  </r>
  <r>
    <s v="FW 2020"/>
    <s v="5AH05QI60"/>
    <m/>
    <m/>
    <s v="NO"/>
    <s v="5AH05QI6065L"/>
    <s v="65L"/>
    <s v="PINK"/>
    <x v="10"/>
    <s v="BLUSA"/>
    <s v="CAMICIE"/>
    <s v="100% VISCOSE"/>
    <m/>
    <m/>
    <m/>
    <x v="0"/>
    <x v="1"/>
    <s v="ZERODODICI"/>
    <s v="INDIA"/>
    <n v="25.95"/>
    <n v="5.1899999999999977"/>
    <n v="10.379999999999995"/>
    <n v="2"/>
    <m/>
    <n v="1"/>
    <m/>
    <n v="1"/>
    <m/>
    <m/>
    <m/>
    <m/>
    <m/>
    <m/>
    <m/>
    <m/>
    <m/>
    <m/>
    <m/>
    <m/>
    <m/>
    <m/>
  </r>
  <r>
    <s v="FW 2020"/>
    <s v="5AW45QIG0"/>
    <m/>
    <m/>
    <s v="YES"/>
    <s v="5AW45QIG0901"/>
    <s v="901"/>
    <s v="MULTI-COLOR"/>
    <x v="10"/>
    <s v="CAMICIA"/>
    <s v="CAMICIE"/>
    <s v="100% COTTON"/>
    <m/>
    <m/>
    <m/>
    <x v="0"/>
    <x v="1"/>
    <s v="ZERODODICI"/>
    <s v="INDIA"/>
    <n v="35.950000000000003"/>
    <n v="7.1899999999999977"/>
    <n v="21.569999999999993"/>
    <n v="3"/>
    <m/>
    <n v="2"/>
    <m/>
    <n v="1"/>
    <m/>
    <m/>
    <m/>
    <m/>
    <m/>
    <m/>
    <m/>
    <m/>
    <m/>
    <m/>
    <m/>
    <m/>
    <m/>
    <m/>
  </r>
  <r>
    <s v="FW 2020"/>
    <s v="5DHJ5QHW0"/>
    <m/>
    <m/>
    <s v="YES"/>
    <s v="5DHJ5QHW0901"/>
    <s v="901"/>
    <s v="BLUE"/>
    <x v="10"/>
    <s v="CAMICIA"/>
    <s v="CAMICIE"/>
    <s v="100% COTTON"/>
    <m/>
    <m/>
    <m/>
    <x v="0"/>
    <x v="1"/>
    <s v="ZERODODICI"/>
    <s v="BANGLADESH"/>
    <n v="29.95"/>
    <n v="5.9899999999999984"/>
    <n v="5.9899999999999984"/>
    <n v="1"/>
    <m/>
    <m/>
    <n v="1"/>
    <m/>
    <m/>
    <m/>
    <m/>
    <m/>
    <m/>
    <m/>
    <m/>
    <m/>
    <m/>
    <m/>
    <m/>
    <m/>
    <m/>
    <m/>
  </r>
  <r>
    <s v="FW 2020"/>
    <s v="4EA750990"/>
    <m/>
    <m/>
    <s v="YES"/>
    <s v="4EA750990100"/>
    <s v="100"/>
    <s v="BLACK"/>
    <x v="11"/>
    <s v="GONNA"/>
    <s v="CONFEZIONI"/>
    <s v="100% POLYESTER SPALMATURA POLIURETANICA"/>
    <m/>
    <m/>
    <m/>
    <x v="0"/>
    <x v="1"/>
    <s v="ZERODODICI"/>
    <s v="CHINA"/>
    <n v="29.95"/>
    <n v="5.9899999999999984"/>
    <n v="53.909999999999982"/>
    <n v="9"/>
    <m/>
    <n v="2"/>
    <n v="4"/>
    <n v="2"/>
    <m/>
    <m/>
    <m/>
    <n v="1"/>
    <m/>
    <m/>
    <m/>
    <m/>
    <m/>
    <m/>
    <m/>
    <m/>
    <m/>
    <m/>
  </r>
  <r>
    <s v="FW 2020"/>
    <s v="4IL4508Q0"/>
    <m/>
    <m/>
    <s v="YES"/>
    <s v="4IL4508Q0100"/>
    <s v="100"/>
    <s v="NO INFO"/>
    <x v="11"/>
    <s v="GONNA"/>
    <s v="CONFEZIONI"/>
    <s v="100% LYOCELL"/>
    <m/>
    <m/>
    <m/>
    <x v="0"/>
    <x v="1"/>
    <s v="ZERODODICI"/>
    <s v="BANGLADESH"/>
    <n v="29.95"/>
    <n v="5.9899999999999984"/>
    <n v="29.949999999999992"/>
    <n v="5"/>
    <m/>
    <n v="1"/>
    <m/>
    <m/>
    <n v="1"/>
    <n v="2"/>
    <n v="1"/>
    <m/>
    <m/>
    <m/>
    <m/>
    <m/>
    <m/>
    <m/>
    <m/>
    <m/>
    <m/>
    <m/>
  </r>
  <r>
    <s v="FW 2020"/>
    <s v="4ARN508P0"/>
    <m/>
    <m/>
    <s v="YES"/>
    <s v="4ARN508P0901"/>
    <s v="901"/>
    <s v="BLUE"/>
    <x v="12"/>
    <s v="GONNA"/>
    <s v="DENIM"/>
    <s v="100% COTTON"/>
    <m/>
    <m/>
    <m/>
    <x v="0"/>
    <x v="1"/>
    <s v="ZERODODICI"/>
    <s v="BANGLADESH"/>
    <n v="25.95"/>
    <n v="5.1899999999999977"/>
    <n v="31.139999999999986"/>
    <n v="6"/>
    <m/>
    <m/>
    <m/>
    <n v="1"/>
    <n v="3"/>
    <n v="1"/>
    <n v="1"/>
    <m/>
    <m/>
    <m/>
    <m/>
    <m/>
    <m/>
    <m/>
    <m/>
    <m/>
    <m/>
    <m/>
  </r>
  <r>
    <s v="FW 2020"/>
    <s v="4AW7509J0"/>
    <m/>
    <m/>
    <s v="NO"/>
    <s v="4AW7509J0901"/>
    <s v="901"/>
    <s v="LIGHT BLUE"/>
    <x v="12"/>
    <s v="GONNA"/>
    <s v="DENIM"/>
    <s v="100% COTTON"/>
    <m/>
    <m/>
    <m/>
    <x v="0"/>
    <x v="1"/>
    <s v="ZERODODICI"/>
    <s v="BANGLADESH"/>
    <n v="29.95"/>
    <n v="5.9899999999999984"/>
    <n v="29.949999999999992"/>
    <n v="5"/>
    <m/>
    <m/>
    <n v="2"/>
    <m/>
    <m/>
    <m/>
    <n v="1"/>
    <n v="2"/>
    <m/>
    <m/>
    <m/>
    <m/>
    <m/>
    <m/>
    <m/>
    <m/>
    <m/>
    <m/>
  </r>
  <r>
    <s v="FW 2020"/>
    <s v="4DW2508O0"/>
    <m/>
    <m/>
    <s v="NO"/>
    <s v="4DW2508O0700"/>
    <s v="700"/>
    <s v="BLACK"/>
    <x v="12"/>
    <s v="GONNA"/>
    <s v="DENIM"/>
    <s v="100% COTTON"/>
    <m/>
    <m/>
    <m/>
    <x v="0"/>
    <x v="1"/>
    <s v="ZERODODICI"/>
    <s v="BANGLADESH"/>
    <n v="29.95"/>
    <n v="5.9899999999999984"/>
    <n v="41.929999999999993"/>
    <n v="7"/>
    <m/>
    <m/>
    <n v="2"/>
    <n v="2"/>
    <n v="2"/>
    <m/>
    <n v="1"/>
    <m/>
    <m/>
    <m/>
    <m/>
    <m/>
    <m/>
    <m/>
    <m/>
    <m/>
    <m/>
    <m/>
  </r>
  <r>
    <s v="FW 2020"/>
    <s v="4DW2508O0"/>
    <m/>
    <m/>
    <s v="YES"/>
    <s v="4DW2508O0901"/>
    <s v="901"/>
    <s v="DARK BLUE"/>
    <x v="12"/>
    <s v="GONNA"/>
    <s v="DENIM"/>
    <s v="100% COTTON"/>
    <m/>
    <m/>
    <m/>
    <x v="0"/>
    <x v="1"/>
    <s v="ZERODODICI"/>
    <s v="BANGLADESH"/>
    <n v="29.95"/>
    <n v="5.9899999999999984"/>
    <n v="17.969999999999995"/>
    <n v="3"/>
    <m/>
    <m/>
    <n v="2"/>
    <m/>
    <m/>
    <m/>
    <n v="1"/>
    <m/>
    <m/>
    <m/>
    <m/>
    <m/>
    <m/>
    <m/>
    <m/>
    <m/>
    <m/>
    <m/>
  </r>
  <r>
    <s v="FW 2021"/>
    <s v="4AD755CJ0"/>
    <m/>
    <m/>
    <s v="YES"/>
    <s v="4AD755CJ0905"/>
    <s v="905"/>
    <s v="NO INFO"/>
    <x v="13"/>
    <s v="PANTALONE"/>
    <s v="DENIM"/>
    <s v="100% COTTON"/>
    <m/>
    <m/>
    <m/>
    <x v="0"/>
    <x v="0"/>
    <s v="ZERODODICI"/>
    <s v="BANGLADESH"/>
    <n v="29.95"/>
    <n v="5.9899999999999984"/>
    <n v="11.979999999999997"/>
    <n v="2"/>
    <m/>
    <m/>
    <m/>
    <m/>
    <n v="1"/>
    <m/>
    <n v="1"/>
    <m/>
    <m/>
    <m/>
    <m/>
    <m/>
    <m/>
    <m/>
    <m/>
    <m/>
    <m/>
    <m/>
  </r>
  <r>
    <s v="FW 2020"/>
    <s v="4ARG57M20"/>
    <m/>
    <m/>
    <s v="YES"/>
    <s v="4ARG57M20911"/>
    <s v="911"/>
    <s v="BLUE"/>
    <x v="13"/>
    <s v="PANTALONE"/>
    <s v="DENIM"/>
    <s v="99% COTTON 1% ELASTAN"/>
    <m/>
    <m/>
    <m/>
    <x v="0"/>
    <x v="1"/>
    <s v="ZERODODICI"/>
    <s v="BANGLADESH"/>
    <n v="29.95"/>
    <n v="5.9899999999999984"/>
    <n v="47.919999999999987"/>
    <n v="8"/>
    <m/>
    <n v="1"/>
    <n v="2"/>
    <n v="1"/>
    <n v="1"/>
    <n v="1"/>
    <n v="1"/>
    <n v="1"/>
    <m/>
    <m/>
    <m/>
    <m/>
    <m/>
    <m/>
    <m/>
    <m/>
    <m/>
    <m/>
  </r>
  <r>
    <s v="FW 2021"/>
    <s v="4DMT57LX0"/>
    <m/>
    <m/>
    <s v="NO"/>
    <s v="4DMT57LX0700"/>
    <s v="700"/>
    <s v="NO INFO"/>
    <x v="13"/>
    <s v="PANTALONE"/>
    <s v="DENIM"/>
    <s v="99% COTTON 1% ELASTAN"/>
    <m/>
    <m/>
    <m/>
    <x v="0"/>
    <x v="1"/>
    <s v="ZERODODICI"/>
    <s v="BANGLADESH"/>
    <n v="29.95"/>
    <n v="5.9899999999999984"/>
    <n v="5.9899999999999984"/>
    <n v="1"/>
    <m/>
    <m/>
    <m/>
    <m/>
    <n v="1"/>
    <m/>
    <m/>
    <m/>
    <m/>
    <m/>
    <m/>
    <m/>
    <m/>
    <m/>
    <m/>
    <m/>
    <m/>
    <m/>
  </r>
  <r>
    <s v="FW 2021"/>
    <s v="4DUR57LV0"/>
    <m/>
    <m/>
    <s v="NO"/>
    <s v="4DUR57LV0911"/>
    <s v="911"/>
    <s v="NO INFO"/>
    <x v="13"/>
    <s v="PANTALONE"/>
    <s v="DENIM"/>
    <s v="74% COTTON 24% POLYESTER 2% ELASTAN"/>
    <m/>
    <m/>
    <m/>
    <x v="0"/>
    <x v="1"/>
    <s v="ZERODODICI"/>
    <s v="BANGLADESH"/>
    <n v="27.95"/>
    <n v="5.59"/>
    <n v="5.59"/>
    <n v="1"/>
    <m/>
    <m/>
    <m/>
    <m/>
    <m/>
    <m/>
    <n v="1"/>
    <m/>
    <m/>
    <m/>
    <m/>
    <m/>
    <m/>
    <m/>
    <m/>
    <m/>
    <m/>
    <m/>
  </r>
  <r>
    <s v="FW 2020"/>
    <s v="34VSI0160"/>
    <m/>
    <m/>
    <s v="YES"/>
    <s v="34VSI016085B"/>
    <s v="85B"/>
    <s v="MILITARY GREEN"/>
    <x v="14"/>
    <s v="PANTALONE"/>
    <s v="COTONE"/>
    <s v="100% COTTON"/>
    <m/>
    <m/>
    <m/>
    <x v="0"/>
    <x v="0"/>
    <s v="ZERODODICI"/>
    <s v="EGYPT"/>
    <n v="15.95"/>
    <n v="3.1899999999999995"/>
    <n v="3.1899999999999995"/>
    <n v="1"/>
    <m/>
    <m/>
    <m/>
    <m/>
    <m/>
    <m/>
    <m/>
    <m/>
    <m/>
    <m/>
    <m/>
    <m/>
    <n v="1"/>
    <m/>
    <m/>
    <m/>
    <m/>
    <m/>
  </r>
  <r>
    <s v="FW 2020"/>
    <s v="3F60I0157"/>
    <m/>
    <m/>
    <s v="NO"/>
    <s v="3F60I01571P8"/>
    <s v="1P8"/>
    <s v="NO INFO"/>
    <x v="14"/>
    <s v="PANTALONE"/>
    <s v="COTONE"/>
    <s v="94% COTTON 6% ELASTAN"/>
    <s v="96% COTTON 4% ELASTAN"/>
    <m/>
    <m/>
    <x v="0"/>
    <x v="0"/>
    <s v="ZERODODICI"/>
    <s v="TUNISIA"/>
    <n v="17.95"/>
    <n v="3.59"/>
    <n v="3.59"/>
    <n v="1"/>
    <m/>
    <m/>
    <m/>
    <m/>
    <m/>
    <m/>
    <m/>
    <m/>
    <m/>
    <m/>
    <m/>
    <m/>
    <n v="1"/>
    <m/>
    <m/>
    <m/>
    <m/>
    <m/>
  </r>
  <r>
    <s v="FW 2020"/>
    <s v="3J68I0173"/>
    <m/>
    <m/>
    <s v="YES"/>
    <s v="3J68I0173501"/>
    <s v="501"/>
    <s v="GRAY"/>
    <x v="14"/>
    <s v="PANTALONE"/>
    <s v="COTONE"/>
    <s v="100% COTTON"/>
    <m/>
    <m/>
    <m/>
    <x v="0"/>
    <x v="0"/>
    <s v="ZERODODICI"/>
    <s v="BANGLADESH"/>
    <n v="17.95"/>
    <n v="3.59"/>
    <n v="3.59"/>
    <n v="1"/>
    <m/>
    <m/>
    <m/>
    <m/>
    <m/>
    <m/>
    <m/>
    <m/>
    <m/>
    <m/>
    <n v="1"/>
    <m/>
    <m/>
    <m/>
    <m/>
    <m/>
    <m/>
    <m/>
  </r>
  <r>
    <s v="FW 2021"/>
    <s v="3J70I0041"/>
    <m/>
    <m/>
    <s v="YES"/>
    <s v="3J70I004119R"/>
    <s v="19R"/>
    <s v="NO INFO"/>
    <x v="14"/>
    <s v="PANTALONE"/>
    <s v="COTONE"/>
    <s v="100% COTTON"/>
    <s v="95% COTTON 5% ELASTAN"/>
    <m/>
    <m/>
    <x v="0"/>
    <x v="0"/>
    <s v="ZERODODICI"/>
    <s v="TUNISIA"/>
    <n v="13.95"/>
    <n v="2.7899999999999991"/>
    <n v="2.7899999999999991"/>
    <n v="1"/>
    <m/>
    <m/>
    <m/>
    <m/>
    <m/>
    <m/>
    <m/>
    <m/>
    <m/>
    <m/>
    <n v="1"/>
    <m/>
    <m/>
    <m/>
    <m/>
    <m/>
    <m/>
    <m/>
  </r>
  <r>
    <s v="FW 2020"/>
    <s v="4AB155C80"/>
    <m/>
    <m/>
    <s v="YES"/>
    <s v="4AB155C8065E"/>
    <s v="65E"/>
    <s v="BROWN"/>
    <x v="14"/>
    <s v="PANTALONE"/>
    <s v="CONFEZIONI"/>
    <s v="97% COTTON 3% ELASTAN"/>
    <m/>
    <m/>
    <m/>
    <x v="0"/>
    <x v="0"/>
    <s v="ZERODODICI"/>
    <s v="BANGLADESH"/>
    <n v="35.950000000000003"/>
    <n v="7.1899999999999977"/>
    <n v="7.1899999999999977"/>
    <n v="1"/>
    <m/>
    <m/>
    <m/>
    <m/>
    <m/>
    <m/>
    <m/>
    <n v="1"/>
    <m/>
    <m/>
    <m/>
    <m/>
    <m/>
    <m/>
    <m/>
    <m/>
    <m/>
    <m/>
  </r>
  <r>
    <s v="FW 2021"/>
    <s v="4AD557MU0"/>
    <m/>
    <m/>
    <s v="YES"/>
    <s v="4AD557MU01D0"/>
    <s v="1D0"/>
    <s v="BURGUNDY"/>
    <x v="14"/>
    <s v="PANTALONE"/>
    <s v="CONFEZIONI"/>
    <s v="98% COTTON 2% ELASTAN"/>
    <m/>
    <m/>
    <m/>
    <x v="0"/>
    <x v="0"/>
    <s v="ZERODODICI"/>
    <s v="BANGLADESH"/>
    <n v="29.95"/>
    <n v="5.9899999999999984"/>
    <n v="5.9899999999999984"/>
    <n v="1"/>
    <m/>
    <m/>
    <m/>
    <m/>
    <n v="1"/>
    <m/>
    <m/>
    <m/>
    <m/>
    <m/>
    <m/>
    <m/>
    <m/>
    <m/>
    <m/>
    <m/>
    <m/>
    <m/>
  </r>
  <r>
    <s v="FW 2020"/>
    <s v="4AU857MO0"/>
    <m/>
    <m/>
    <s v="YES"/>
    <s v="4AU857MO00H6"/>
    <s v="0H6"/>
    <s v="ORANGE"/>
    <x v="14"/>
    <s v="PANTALONE"/>
    <s v="CONFEZIONI"/>
    <s v="86% COTTON 12% POLYESTER 2% ELASTAN"/>
    <m/>
    <m/>
    <m/>
    <x v="0"/>
    <x v="0"/>
    <s v="ZERODODICI"/>
    <s v="BANGLADESH"/>
    <n v="35.950000000000003"/>
    <n v="7.1899999999999977"/>
    <n v="28.759999999999991"/>
    <n v="4"/>
    <m/>
    <m/>
    <m/>
    <m/>
    <m/>
    <n v="1"/>
    <n v="3"/>
    <m/>
    <m/>
    <m/>
    <m/>
    <m/>
    <m/>
    <m/>
    <m/>
    <m/>
    <m/>
    <m/>
  </r>
  <r>
    <s v="FW 2020"/>
    <s v="4BDV55CH0"/>
    <m/>
    <m/>
    <s v="NO"/>
    <s v="4BDV55CH067T"/>
    <s v="67T"/>
    <s v="MILITARY GREEN"/>
    <x v="14"/>
    <s v="PANTALONE"/>
    <s v="CONFEZIONI"/>
    <s v="98% COTTON 2% ELASTAN"/>
    <m/>
    <m/>
    <m/>
    <x v="0"/>
    <x v="0"/>
    <s v="ZERODODICI"/>
    <s v="BANGLADESH"/>
    <n v="49.95"/>
    <n v="9.9899999999999949"/>
    <n v="29.969999999999985"/>
    <n v="3"/>
    <m/>
    <m/>
    <m/>
    <m/>
    <n v="1"/>
    <n v="2"/>
    <m/>
    <m/>
    <m/>
    <m/>
    <m/>
    <m/>
    <m/>
    <m/>
    <m/>
    <m/>
    <m/>
    <m/>
  </r>
  <r>
    <s v="FW 2020"/>
    <s v="3F0EI0086"/>
    <m/>
    <m/>
    <s v="YES"/>
    <s v="3F0EI0086100"/>
    <s v="100"/>
    <s v="BLACK"/>
    <x v="14"/>
    <s v="PANTALONE"/>
    <s v="COTONE"/>
    <s v="86% COTTON 14% POLYESTER"/>
    <s v="48% COTTON 48% POLYESTER 4% ELASTAN"/>
    <m/>
    <m/>
    <x v="0"/>
    <x v="1"/>
    <s v="ZERODODICI"/>
    <s v="TUNISIA"/>
    <n v="25.95"/>
    <n v="5.1899999999999977"/>
    <n v="10.379999999999995"/>
    <n v="2"/>
    <m/>
    <n v="2"/>
    <m/>
    <m/>
    <m/>
    <m/>
    <m/>
    <m/>
    <m/>
    <m/>
    <m/>
    <m/>
    <m/>
    <m/>
    <m/>
    <m/>
    <m/>
    <m/>
  </r>
  <r>
    <s v="FW 2021"/>
    <s v="3J68I0074"/>
    <m/>
    <m/>
    <s v="YES"/>
    <s v="3J68I0074252"/>
    <s v="252"/>
    <s v="NO INFO"/>
    <x v="14"/>
    <s v="PANTALONE"/>
    <s v="COTONE"/>
    <s v="100% COTTON"/>
    <m/>
    <m/>
    <m/>
    <x v="0"/>
    <x v="1"/>
    <s v="ZERODODICI"/>
    <s v="BANGLADESH"/>
    <n v="29.95"/>
    <n v="5.9899999999999984"/>
    <n v="11.979999999999997"/>
    <n v="2"/>
    <m/>
    <m/>
    <m/>
    <n v="2"/>
    <m/>
    <m/>
    <m/>
    <m/>
    <m/>
    <m/>
    <m/>
    <m/>
    <m/>
    <m/>
    <m/>
    <m/>
    <m/>
    <m/>
  </r>
  <r>
    <s v="FW 2020"/>
    <s v="3J68Z2130"/>
    <m/>
    <m/>
    <s v="NO"/>
    <s v="3J68Z2130100"/>
    <s v="100"/>
    <s v="BLACK"/>
    <x v="14"/>
    <s v="TUTA"/>
    <s v="COTONE"/>
    <s v="100% COTTON"/>
    <m/>
    <m/>
    <m/>
    <x v="0"/>
    <x v="1"/>
    <s v="SISLEY YOUNG"/>
    <s v="LAO"/>
    <n v="39.950000000000003"/>
    <n v="7.9899999999999984"/>
    <n v="23.969999999999995"/>
    <n v="3"/>
    <m/>
    <n v="1"/>
    <n v="2"/>
    <m/>
    <m/>
    <m/>
    <m/>
    <m/>
    <m/>
    <m/>
    <m/>
    <m/>
    <m/>
    <m/>
    <m/>
    <m/>
    <m/>
    <m/>
  </r>
  <r>
    <s v="FW 2021"/>
    <s v="3J70I0046"/>
    <m/>
    <m/>
    <s v="YES"/>
    <s v="3J70I004602A"/>
    <s v="02A"/>
    <s v="FUCHSIA"/>
    <x v="14"/>
    <s v="PANTALONE"/>
    <s v="COTONE"/>
    <s v="100% COTTON"/>
    <m/>
    <m/>
    <m/>
    <x v="0"/>
    <x v="1"/>
    <s v="ZERODODICI"/>
    <s v="TUNISIA"/>
    <n v="15.95"/>
    <n v="3.1899999999999995"/>
    <n v="41.469999999999992"/>
    <n v="13"/>
    <m/>
    <m/>
    <m/>
    <m/>
    <m/>
    <m/>
    <m/>
    <m/>
    <n v="4"/>
    <m/>
    <m/>
    <m/>
    <n v="1"/>
    <n v="2"/>
    <n v="2"/>
    <n v="4"/>
    <m/>
    <m/>
  </r>
  <r>
    <s v="FW 2021"/>
    <s v="3J70I0046"/>
    <m/>
    <m/>
    <s v="YES"/>
    <s v="3J70I004604A"/>
    <s v="04A"/>
    <s v="NO INFO"/>
    <x v="14"/>
    <s v="PANTALONE"/>
    <s v="COTONE"/>
    <s v="100% COTTON"/>
    <m/>
    <m/>
    <m/>
    <x v="0"/>
    <x v="1"/>
    <s v="ZERODODICI"/>
    <s v="TUNISIA"/>
    <n v="13.95"/>
    <n v="2.7899999999999991"/>
    <n v="36.269999999999989"/>
    <n v="13"/>
    <m/>
    <m/>
    <m/>
    <m/>
    <m/>
    <m/>
    <m/>
    <m/>
    <n v="4"/>
    <m/>
    <n v="2"/>
    <m/>
    <n v="1"/>
    <n v="2"/>
    <n v="2"/>
    <n v="2"/>
    <m/>
    <m/>
  </r>
  <r>
    <s v="FW 2021"/>
    <s v="3J70I0046"/>
    <m/>
    <m/>
    <s v="YES"/>
    <s v="3J70I00462C5"/>
    <s v="2C5"/>
    <s v="LILAC"/>
    <x v="14"/>
    <s v="PANTALONE"/>
    <s v="COTONE"/>
    <s v="100% COTTON"/>
    <m/>
    <m/>
    <m/>
    <x v="0"/>
    <x v="1"/>
    <s v="ZERODODICI"/>
    <s v="TUNISIA"/>
    <n v="15.95"/>
    <n v="3.1899999999999995"/>
    <n v="31.899999999999995"/>
    <n v="10"/>
    <m/>
    <m/>
    <m/>
    <m/>
    <m/>
    <m/>
    <m/>
    <m/>
    <n v="3"/>
    <m/>
    <m/>
    <n v="1"/>
    <n v="2"/>
    <n v="1"/>
    <n v="1"/>
    <n v="2"/>
    <m/>
    <m/>
  </r>
  <r>
    <s v="FW 2020"/>
    <s v="3J74I0165"/>
    <m/>
    <m/>
    <s v="YES"/>
    <s v="3J74I0165100"/>
    <s v="100"/>
    <s v="BLACK"/>
    <x v="14"/>
    <s v="PANTALONE"/>
    <s v="COTONE"/>
    <s v="100% COTTON"/>
    <m/>
    <m/>
    <m/>
    <x v="0"/>
    <x v="1"/>
    <s v="ZERODODICI"/>
    <s v="BANGLADESH"/>
    <n v="19.95"/>
    <n v="3.9899999999999984"/>
    <n v="3.9899999999999984"/>
    <n v="1"/>
    <m/>
    <m/>
    <m/>
    <n v="1"/>
    <m/>
    <m/>
    <m/>
    <m/>
    <m/>
    <m/>
    <m/>
    <m/>
    <m/>
    <m/>
    <m/>
    <m/>
    <m/>
    <m/>
  </r>
  <r>
    <s v="FW 2020"/>
    <s v="3J74I0165"/>
    <m/>
    <m/>
    <s v="YES"/>
    <s v="3J74I0165507"/>
    <s v="507"/>
    <s v="DARK GRAY"/>
    <x v="14"/>
    <s v="PANTALONE"/>
    <s v="COTONE"/>
    <s v="100% COTTON"/>
    <m/>
    <m/>
    <m/>
    <x v="0"/>
    <x v="1"/>
    <s v="ZERODODICI"/>
    <s v="BANGLADESH"/>
    <n v="19.95"/>
    <n v="3.9899999999999984"/>
    <n v="11.969999999999995"/>
    <n v="3"/>
    <m/>
    <n v="1"/>
    <m/>
    <m/>
    <m/>
    <n v="2"/>
    <m/>
    <m/>
    <m/>
    <m/>
    <m/>
    <m/>
    <m/>
    <m/>
    <m/>
    <m/>
    <m/>
    <m/>
  </r>
  <r>
    <s v="FW 2021"/>
    <s v="3UK0I0100"/>
    <m/>
    <m/>
    <s v="NO"/>
    <s v="3UK0I01002C5"/>
    <s v="2C5"/>
    <s v="LILAC"/>
    <x v="14"/>
    <s v="PANTALONE"/>
    <s v="COTONE"/>
    <s v="80% COTTON 20% POLYESTER"/>
    <m/>
    <m/>
    <m/>
    <x v="0"/>
    <x v="1"/>
    <s v="ZERODODICI"/>
    <s v="CHINA"/>
    <n v="25.95"/>
    <n v="5.1899999999999977"/>
    <n v="166.07999999999993"/>
    <n v="32"/>
    <m/>
    <n v="4"/>
    <n v="9"/>
    <n v="5"/>
    <n v="3"/>
    <n v="1"/>
    <n v="5"/>
    <n v="5"/>
    <m/>
    <m/>
    <m/>
    <m/>
    <m/>
    <m/>
    <m/>
    <m/>
    <m/>
    <m/>
  </r>
  <r>
    <s v="FW 2021"/>
    <s v="3UK0I0100"/>
    <m/>
    <m/>
    <s v="NO"/>
    <s v="3UK0I0100501"/>
    <s v="501"/>
    <s v="NO INFO"/>
    <x v="14"/>
    <s v="PANTALONE"/>
    <s v="COTONE"/>
    <s v="80% COTTON 20% POLYESTER"/>
    <m/>
    <m/>
    <m/>
    <x v="0"/>
    <x v="1"/>
    <s v="ZERODODICI"/>
    <s v="CHINA"/>
    <n v="25.95"/>
    <n v="5.1899999999999977"/>
    <n v="72.659999999999968"/>
    <n v="14"/>
    <m/>
    <n v="1"/>
    <n v="4"/>
    <n v="2"/>
    <n v="2"/>
    <n v="1"/>
    <n v="4"/>
    <m/>
    <m/>
    <m/>
    <m/>
    <m/>
    <m/>
    <m/>
    <m/>
    <m/>
    <m/>
    <m/>
  </r>
  <r>
    <s v="FW 2021"/>
    <s v="4AU057MF0"/>
    <m/>
    <m/>
    <s v="YES"/>
    <s v="4AU057MF004U"/>
    <s v="04U"/>
    <s v="PINK"/>
    <x v="14"/>
    <s v="PANTALONE"/>
    <s v="CONFEZIONI"/>
    <s v="64% COTTON 32% POLYESTER 4% ELASTAN"/>
    <m/>
    <m/>
    <m/>
    <x v="0"/>
    <x v="1"/>
    <s v="ZERODODICI"/>
    <s v="TUNISIA"/>
    <n v="27.95"/>
    <n v="5.59"/>
    <n v="27.95"/>
    <n v="5"/>
    <m/>
    <m/>
    <m/>
    <n v="2"/>
    <m/>
    <m/>
    <n v="3"/>
    <m/>
    <m/>
    <m/>
    <m/>
    <m/>
    <m/>
    <m/>
    <m/>
    <m/>
    <m/>
    <m/>
  </r>
  <r>
    <s v="FW 2021"/>
    <s v="4AU057MF0"/>
    <m/>
    <m/>
    <s v="NO"/>
    <s v="4AU057MF034F"/>
    <s v="34F"/>
    <s v="MILITARY GREEN"/>
    <x v="14"/>
    <s v="PANTALONE"/>
    <s v="CONFEZIONI"/>
    <s v="64% COTTON 32% POLYESTER 4% ELASTAN"/>
    <m/>
    <m/>
    <m/>
    <x v="0"/>
    <x v="1"/>
    <s v="ZERODODICI"/>
    <s v="TUNISIA"/>
    <n v="27.95"/>
    <n v="5.59"/>
    <n v="11.18"/>
    <n v="2"/>
    <m/>
    <m/>
    <m/>
    <n v="2"/>
    <m/>
    <m/>
    <m/>
    <m/>
    <m/>
    <m/>
    <m/>
    <m/>
    <m/>
    <m/>
    <m/>
    <m/>
    <m/>
    <m/>
  </r>
  <r>
    <s v="FW 2021"/>
    <s v="4CY457LY0"/>
    <m/>
    <m/>
    <s v="NO"/>
    <s v="4CY457LY002A"/>
    <s v="02A"/>
    <s v="FUCHSIA"/>
    <x v="14"/>
    <s v="PANTALONE"/>
    <s v="CONFEZIONI"/>
    <s v="94% COTTON 6% ELASTAN"/>
    <m/>
    <m/>
    <m/>
    <x v="0"/>
    <x v="1"/>
    <s v="ZERODODICI"/>
    <s v="EGYPT"/>
    <n v="19.95"/>
    <n v="3.9899999999999984"/>
    <n v="39.899999999999984"/>
    <n v="10"/>
    <m/>
    <m/>
    <n v="1"/>
    <m/>
    <n v="4"/>
    <n v="3"/>
    <n v="2"/>
    <m/>
    <m/>
    <m/>
    <m/>
    <m/>
    <m/>
    <m/>
    <m/>
    <m/>
    <m/>
    <m/>
  </r>
  <r>
    <s v="FW 2021"/>
    <s v="4CY457LY0"/>
    <m/>
    <m/>
    <s v="YES"/>
    <s v="4CY457LY004U"/>
    <s v="04U"/>
    <s v="NO INFO"/>
    <x v="14"/>
    <s v="PANTALONE"/>
    <s v="CONFEZIONI"/>
    <s v="94% COTTON 6% ELASTAN"/>
    <m/>
    <m/>
    <m/>
    <x v="0"/>
    <x v="1"/>
    <s v="ZERODODICI"/>
    <s v="EGYPT"/>
    <n v="19.95"/>
    <n v="3.9899999999999984"/>
    <n v="35.909999999999982"/>
    <n v="9"/>
    <m/>
    <n v="1"/>
    <n v="1"/>
    <n v="3"/>
    <n v="2"/>
    <n v="1"/>
    <m/>
    <n v="1"/>
    <m/>
    <m/>
    <m/>
    <m/>
    <m/>
    <m/>
    <m/>
    <m/>
    <m/>
    <m/>
  </r>
  <r>
    <s v="FW 2021"/>
    <s v="4CY457M50"/>
    <m/>
    <m/>
    <s v="NO"/>
    <s v="4CY457M5004A"/>
    <s v="04A"/>
    <s v="NO INFO"/>
    <x v="14"/>
    <s v="PANTALONE"/>
    <s v="CONFEZIONI"/>
    <s v="94% COTTON 6% ELASTAN"/>
    <m/>
    <m/>
    <m/>
    <x v="0"/>
    <x v="1"/>
    <s v="ZERODODICI"/>
    <s v="EGYPT"/>
    <n v="15.95"/>
    <n v="3.1899999999999995"/>
    <n v="3.1899999999999995"/>
    <n v="1"/>
    <m/>
    <m/>
    <m/>
    <m/>
    <m/>
    <m/>
    <m/>
    <m/>
    <m/>
    <m/>
    <m/>
    <m/>
    <m/>
    <m/>
    <n v="1"/>
    <m/>
    <m/>
    <m/>
  </r>
  <r>
    <s v="FW 2021"/>
    <s v="4DZB57LZ0"/>
    <m/>
    <m/>
    <s v="NO"/>
    <s v="4DZB57LZ002A"/>
    <s v="02A"/>
    <s v="FUCHSIA"/>
    <x v="14"/>
    <s v="PANTALONE"/>
    <s v="CONFEZIONI"/>
    <s v="62% COTTON 35% POLYESTER 3% ELASTAN"/>
    <m/>
    <m/>
    <m/>
    <x v="0"/>
    <x v="1"/>
    <s v="ZERODODICI"/>
    <s v="LAO"/>
    <n v="19.95"/>
    <n v="3.9899999999999984"/>
    <n v="95.759999999999962"/>
    <n v="24"/>
    <m/>
    <n v="8"/>
    <n v="2"/>
    <n v="1"/>
    <n v="2"/>
    <n v="6"/>
    <n v="1"/>
    <n v="4"/>
    <m/>
    <m/>
    <m/>
    <m/>
    <m/>
    <m/>
    <m/>
    <m/>
    <m/>
    <m/>
  </r>
  <r>
    <s v="FW 2021"/>
    <s v="4DZB57LZ0"/>
    <m/>
    <m/>
    <s v="NO"/>
    <s v="4DZB57LZ004U"/>
    <s v="04U"/>
    <s v="PINK"/>
    <x v="14"/>
    <s v="PANTALONE"/>
    <s v="CONFEZIONI"/>
    <s v="62% COTTON 35% POLYESTER 3% ELASTAN"/>
    <m/>
    <m/>
    <m/>
    <x v="0"/>
    <x v="1"/>
    <s v="ZERODODICI"/>
    <s v="LAO"/>
    <n v="19.95"/>
    <n v="3.9899999999999984"/>
    <n v="23.939999999999991"/>
    <n v="6"/>
    <m/>
    <n v="1"/>
    <n v="1"/>
    <n v="1"/>
    <m/>
    <n v="1"/>
    <n v="2"/>
    <m/>
    <m/>
    <m/>
    <m/>
    <m/>
    <m/>
    <m/>
    <m/>
    <m/>
    <m/>
    <m/>
  </r>
  <r>
    <s v="FW 2020"/>
    <s v="4EA755CN0"/>
    <m/>
    <m/>
    <s v="YES"/>
    <s v="4EA755CN0100"/>
    <s v="100"/>
    <s v="BLACK"/>
    <x v="14"/>
    <s v="PANTALONE"/>
    <s v="CONFEZIONI"/>
    <s v="100% POLYESTER SPALMATURA POLIURETANICA"/>
    <m/>
    <m/>
    <m/>
    <x v="0"/>
    <x v="1"/>
    <s v="ZERODODICI"/>
    <s v="CHINA"/>
    <n v="29.95"/>
    <n v="5.9899999999999984"/>
    <n v="17.969999999999995"/>
    <n v="3"/>
    <m/>
    <m/>
    <n v="1"/>
    <m/>
    <m/>
    <n v="2"/>
    <m/>
    <m/>
    <m/>
    <m/>
    <m/>
    <m/>
    <m/>
    <m/>
    <m/>
    <m/>
    <m/>
    <m/>
  </r>
  <r>
    <s v="FW 2020"/>
    <s v="4PL355CA0"/>
    <m/>
    <m/>
    <s v="YES"/>
    <s v="4PL355CA064U"/>
    <s v="64U"/>
    <s v="PINK"/>
    <x v="14"/>
    <s v="PANTALONE"/>
    <s v="CONFEZIONI"/>
    <s v="100% COTTON"/>
    <m/>
    <m/>
    <m/>
    <x v="0"/>
    <x v="1"/>
    <s v="ZERODODICI"/>
    <s v="BANGLADESH"/>
    <n v="39.950000000000003"/>
    <n v="7.9899999999999984"/>
    <n v="7.9899999999999984"/>
    <n v="1"/>
    <m/>
    <m/>
    <m/>
    <m/>
    <m/>
    <m/>
    <m/>
    <n v="1"/>
    <m/>
    <m/>
    <m/>
    <m/>
    <m/>
    <m/>
    <m/>
    <m/>
    <m/>
    <m/>
  </r>
  <r>
    <s v="SS 2022"/>
    <s v="3J68I0897"/>
    <m/>
    <m/>
    <s v="YES"/>
    <s v="3J68I08972L3"/>
    <s v="2L3"/>
    <s v="NO INFO"/>
    <x v="15"/>
    <s v="PANTALONE"/>
    <s v="COTONE"/>
    <s v="100% COTTON"/>
    <m/>
    <m/>
    <m/>
    <x v="0"/>
    <x v="1"/>
    <s v="ZERODODICI"/>
    <s v="TUNISIA"/>
    <n v="13.95"/>
    <n v="2.7899999999999991"/>
    <n v="2.7899999999999991"/>
    <n v="1"/>
    <m/>
    <m/>
    <m/>
    <m/>
    <m/>
    <m/>
    <m/>
    <m/>
    <n v="1"/>
    <m/>
    <m/>
    <m/>
    <m/>
    <m/>
    <m/>
    <m/>
    <m/>
    <m/>
  </r>
  <r>
    <s v="FW 2020"/>
    <s v="4ARN582S0"/>
    <m/>
    <m/>
    <s v="YES"/>
    <s v="4ARN582S0901"/>
    <s v="901"/>
    <s v="BLUE"/>
    <x v="16"/>
    <s v="SALOPETTE"/>
    <s v="DENIM"/>
    <s v="100% COTTON"/>
    <m/>
    <m/>
    <m/>
    <x v="0"/>
    <x v="1"/>
    <s v="ZERODODICI"/>
    <s v="BANGLADESH"/>
    <n v="35.950000000000003"/>
    <n v="7.1899999999999977"/>
    <n v="21.569999999999993"/>
    <n v="3"/>
    <m/>
    <n v="2"/>
    <m/>
    <n v="1"/>
    <m/>
    <m/>
    <m/>
    <m/>
    <m/>
    <m/>
    <m/>
    <m/>
    <m/>
    <m/>
    <m/>
    <m/>
    <m/>
    <m/>
  </r>
  <r>
    <s v="FW 2020"/>
    <s v="4DW2582N0"/>
    <m/>
    <m/>
    <s v="YES"/>
    <s v="4DW2582N0901"/>
    <s v="901"/>
    <s v="BLUE"/>
    <x v="16"/>
    <s v="GONNA SALOPETTE"/>
    <s v="DENIM"/>
    <s v="100% COTTON"/>
    <m/>
    <m/>
    <m/>
    <x v="0"/>
    <x v="1"/>
    <s v="ZERODODICI"/>
    <s v="BANGLADESH"/>
    <n v="39.950000000000003"/>
    <n v="7.9899999999999984"/>
    <n v="15.979999999999997"/>
    <n v="2"/>
    <m/>
    <n v="1"/>
    <m/>
    <m/>
    <m/>
    <n v="1"/>
    <m/>
    <m/>
    <m/>
    <m/>
    <m/>
    <m/>
    <m/>
    <m/>
    <m/>
    <m/>
    <m/>
    <m/>
  </r>
  <r>
    <s v="FW 2020"/>
    <s v="3F60Z8286"/>
    <m/>
    <m/>
    <s v="NO"/>
    <s v="3F60Z8286901"/>
    <s v="901"/>
    <s v="GRAY"/>
    <x v="17"/>
    <s v="TUTA INTERA"/>
    <s v="COTONE"/>
    <s v="94% COTTON 6% ELASTAN"/>
    <m/>
    <m/>
    <m/>
    <x v="0"/>
    <x v="1"/>
    <s v="ZERODODICI"/>
    <s v="TUNISIA"/>
    <n v="25.95"/>
    <n v="5.1899999999999977"/>
    <n v="31.139999999999986"/>
    <n v="6"/>
    <m/>
    <m/>
    <m/>
    <m/>
    <m/>
    <m/>
    <m/>
    <m/>
    <n v="1"/>
    <m/>
    <m/>
    <n v="1"/>
    <n v="1"/>
    <n v="1"/>
    <n v="1"/>
    <n v="1"/>
    <m/>
    <m/>
  </r>
  <r>
    <s v="FW 2020"/>
    <s v="3LJ0Z8282"/>
    <m/>
    <m/>
    <s v="NO"/>
    <s v="3LJ0Z8282100"/>
    <s v="100"/>
    <s v="BLACK"/>
    <x v="17"/>
    <s v="TUTA INTERA"/>
    <s v="COTONE"/>
    <s v="96% VISCOSE 4% ELASTAN"/>
    <m/>
    <m/>
    <m/>
    <x v="0"/>
    <x v="1"/>
    <s v="ZERODODICI"/>
    <s v="TURKEY"/>
    <n v="35.950000000000003"/>
    <n v="7.1899999999999977"/>
    <n v="57.519999999999982"/>
    <n v="8"/>
    <m/>
    <m/>
    <n v="2"/>
    <m/>
    <n v="3"/>
    <n v="2"/>
    <m/>
    <n v="1"/>
    <m/>
    <m/>
    <m/>
    <m/>
    <m/>
    <m/>
    <m/>
    <m/>
    <m/>
    <m/>
  </r>
  <r>
    <s v="FW 2020"/>
    <s v="3CY4I0102"/>
    <m/>
    <m/>
    <s v="YES"/>
    <s v="3CY4I010234F"/>
    <s v="34F"/>
    <s v="NO INFO"/>
    <x v="18"/>
    <s v="LEGGINGS"/>
    <s v="COTONE"/>
    <s v="94% COTTON 6% ELASTAN"/>
    <m/>
    <m/>
    <m/>
    <x v="0"/>
    <x v="1"/>
    <s v="ZERODODICI"/>
    <s v="EGYPT"/>
    <n v="13.95"/>
    <n v="2.7899999999999991"/>
    <n v="8.3699999999999974"/>
    <n v="3"/>
    <m/>
    <m/>
    <m/>
    <m/>
    <m/>
    <m/>
    <m/>
    <m/>
    <m/>
    <m/>
    <n v="1"/>
    <n v="1"/>
    <n v="1"/>
    <m/>
    <m/>
    <m/>
    <m/>
    <m/>
  </r>
  <r>
    <s v="FW 2020"/>
    <s v="3CY4I0102"/>
    <m/>
    <m/>
    <s v="YES"/>
    <s v="3CY4I0102501"/>
    <s v="501"/>
    <s v="GRAY"/>
    <x v="18"/>
    <s v="LEGGINGS"/>
    <s v="COTONE"/>
    <s v="94% COTTON 6% ELASTAN"/>
    <m/>
    <m/>
    <m/>
    <x v="0"/>
    <x v="1"/>
    <s v="ZERODODICI"/>
    <s v="EGYPT"/>
    <n v="13.95"/>
    <n v="2.7899999999999991"/>
    <n v="2.7899999999999991"/>
    <n v="1"/>
    <m/>
    <m/>
    <m/>
    <m/>
    <m/>
    <m/>
    <m/>
    <m/>
    <m/>
    <m/>
    <n v="1"/>
    <m/>
    <m/>
    <m/>
    <m/>
    <m/>
    <m/>
    <m/>
  </r>
  <r>
    <s v="FW 2020"/>
    <s v="3KF4I0062"/>
    <m/>
    <m/>
    <s v="NO"/>
    <s v="3KF4I0062501"/>
    <s v="501"/>
    <s v="GRAY"/>
    <x v="18"/>
    <s v="LEGGINGS"/>
    <s v="COTONE"/>
    <s v="94% COTTON 6% ELASTAN"/>
    <m/>
    <m/>
    <m/>
    <x v="0"/>
    <x v="1"/>
    <s v="ZERODODICI"/>
    <s v="TUNISIA"/>
    <n v="11.95"/>
    <n v="2.3899999999999988"/>
    <n v="2.3899999999999988"/>
    <n v="1"/>
    <m/>
    <m/>
    <m/>
    <m/>
    <m/>
    <m/>
    <m/>
    <m/>
    <m/>
    <m/>
    <m/>
    <m/>
    <n v="1"/>
    <m/>
    <m/>
    <m/>
    <m/>
    <m/>
  </r>
  <r>
    <s v="FW 2020"/>
    <s v="3KF4I0170"/>
    <m/>
    <m/>
    <s v="NO"/>
    <s v="3KF4I017019E"/>
    <s v="19E"/>
    <s v="DARK GRAY"/>
    <x v="18"/>
    <s v="LEGGINGS"/>
    <s v="COTONE"/>
    <s v="94% COTTON 6% ELASTAN"/>
    <m/>
    <m/>
    <m/>
    <x v="0"/>
    <x v="1"/>
    <s v="ZERODODICI"/>
    <s v="TUNISIA"/>
    <n v="15.95"/>
    <n v="3.1899999999999995"/>
    <n v="3.1899999999999995"/>
    <n v="1"/>
    <m/>
    <n v="1"/>
    <m/>
    <m/>
    <m/>
    <m/>
    <m/>
    <m/>
    <m/>
    <m/>
    <m/>
    <m/>
    <m/>
    <m/>
    <m/>
    <m/>
    <m/>
    <m/>
  </r>
  <r>
    <s v="FW 2020"/>
    <s v="3LN3I0176"/>
    <m/>
    <m/>
    <s v="NO"/>
    <s v="3LN3I0176901"/>
    <s v="901"/>
    <s v="GRAY"/>
    <x v="18"/>
    <s v="LEGGINGS"/>
    <s v="COTONE"/>
    <s v="49% COTTON 48% POLYESTER 3% ELASTAN"/>
    <m/>
    <m/>
    <m/>
    <x v="0"/>
    <x v="1"/>
    <s v="ZERODODICI"/>
    <s v="TUNISIA"/>
    <n v="15.95"/>
    <n v="3.1899999999999995"/>
    <n v="9.5699999999999985"/>
    <n v="3"/>
    <m/>
    <m/>
    <m/>
    <m/>
    <m/>
    <m/>
    <m/>
    <m/>
    <m/>
    <m/>
    <m/>
    <n v="1"/>
    <n v="1"/>
    <n v="1"/>
    <m/>
    <m/>
    <m/>
    <m/>
  </r>
  <r>
    <s v="FW 2021"/>
    <s v="3MT1I0042"/>
    <m/>
    <m/>
    <s v="YES"/>
    <s v="3MT1I004202A"/>
    <s v="02A"/>
    <s v="FUCHSIA"/>
    <x v="18"/>
    <s v="LEGGINGS"/>
    <s v="COTONE"/>
    <s v="94% COTTON 6% ELASTAN"/>
    <m/>
    <m/>
    <m/>
    <x v="0"/>
    <x v="1"/>
    <s v="ZERODODICI"/>
    <s v="TUNISIA"/>
    <n v="9.9499999999999993"/>
    <n v="1.9899999999999993"/>
    <n v="3.9799999999999986"/>
    <n v="2"/>
    <m/>
    <m/>
    <m/>
    <m/>
    <m/>
    <m/>
    <m/>
    <m/>
    <n v="1"/>
    <m/>
    <m/>
    <m/>
    <n v="1"/>
    <m/>
    <m/>
    <m/>
    <m/>
    <m/>
  </r>
  <r>
    <s v="FW 2021"/>
    <s v="3MT1I0042"/>
    <m/>
    <m/>
    <s v="YES"/>
    <s v="3MT1I004204A"/>
    <s v="04A"/>
    <s v="NO INFO"/>
    <x v="18"/>
    <s v="LEGGINGS"/>
    <s v="COTONE"/>
    <s v="94% COTTON 6% ELASTAN"/>
    <m/>
    <m/>
    <m/>
    <x v="0"/>
    <x v="1"/>
    <s v="ZERODODICI"/>
    <s v="TUNISIA"/>
    <n v="9.9499999999999993"/>
    <n v="1.9899999999999993"/>
    <n v="1.9899999999999993"/>
    <n v="1"/>
    <m/>
    <m/>
    <m/>
    <m/>
    <m/>
    <m/>
    <m/>
    <m/>
    <m/>
    <m/>
    <n v="1"/>
    <m/>
    <m/>
    <m/>
    <m/>
    <m/>
    <m/>
    <m/>
  </r>
  <r>
    <s v="FW 2021"/>
    <s v="3MT1I0042"/>
    <m/>
    <m/>
    <s v="YES"/>
    <s v="3MT1I004234F"/>
    <s v="34F"/>
    <s v="MILITARY GREEN"/>
    <x v="18"/>
    <s v="LEGGINGS"/>
    <s v="COTONE"/>
    <s v="94% COTTON 6% ELASTAN"/>
    <m/>
    <m/>
    <m/>
    <x v="0"/>
    <x v="1"/>
    <s v="ZERODODICI"/>
    <s v="TUNISIA"/>
    <n v="9.9499999999999993"/>
    <n v="1.9899999999999993"/>
    <n v="13.929999999999996"/>
    <n v="7"/>
    <m/>
    <m/>
    <m/>
    <m/>
    <m/>
    <m/>
    <m/>
    <m/>
    <m/>
    <m/>
    <n v="1"/>
    <n v="1"/>
    <n v="1"/>
    <n v="1"/>
    <n v="1"/>
    <n v="2"/>
    <m/>
    <m/>
  </r>
  <r>
    <s v="FW 2021"/>
    <s v="3MT1I0042"/>
    <m/>
    <m/>
    <s v="YES"/>
    <s v="3MT1I0042501"/>
    <s v="501"/>
    <s v="NO INFO"/>
    <x v="18"/>
    <s v="LEGGINGS"/>
    <s v="COTONE"/>
    <s v="94% COTTON 6% ELASTAN"/>
    <m/>
    <m/>
    <m/>
    <x v="0"/>
    <x v="1"/>
    <s v="ZERODODICI"/>
    <s v="TUNISIA"/>
    <n v="9.9499999999999993"/>
    <n v="1.9899999999999993"/>
    <n v="1.9899999999999993"/>
    <n v="1"/>
    <m/>
    <m/>
    <m/>
    <m/>
    <m/>
    <m/>
    <m/>
    <m/>
    <m/>
    <m/>
    <m/>
    <m/>
    <m/>
    <n v="1"/>
    <m/>
    <m/>
    <m/>
    <m/>
  </r>
  <r>
    <s v="SS 2022"/>
    <s v="3MT1I0820"/>
    <m/>
    <m/>
    <s v="YES"/>
    <s v="3MT1I08203N7"/>
    <s v="3N7"/>
    <s v="NO INFO"/>
    <x v="18"/>
    <s v="LEGGINGS"/>
    <s v="COTONE"/>
    <s v="94% COTTON 6% ELASTAN"/>
    <m/>
    <m/>
    <m/>
    <x v="0"/>
    <x v="1"/>
    <s v="ZERODODICI"/>
    <s v="TUNISIA"/>
    <n v="11.95"/>
    <n v="2.3899999999999988"/>
    <n v="2.3899999999999988"/>
    <n v="1"/>
    <m/>
    <n v="1"/>
    <m/>
    <m/>
    <m/>
    <m/>
    <m/>
    <m/>
    <m/>
    <m/>
    <m/>
    <m/>
    <m/>
    <m/>
    <m/>
    <m/>
    <m/>
    <m/>
  </r>
  <r>
    <s v="SS 2022"/>
    <s v="3PK4I0999"/>
    <m/>
    <m/>
    <s v="NO"/>
    <s v="3PK4I099981Q"/>
    <s v="81Q"/>
    <s v="NO INFO"/>
    <x v="18"/>
    <s v="LEGGINGS"/>
    <s v="COTONE"/>
    <s v="94% COTTON 6% ELASTAN"/>
    <m/>
    <m/>
    <m/>
    <x v="0"/>
    <x v="1"/>
    <s v="ZERODODICI"/>
    <s v="EGYPT"/>
    <n v="13.95"/>
    <n v="2.7899999999999991"/>
    <n v="2.7899999999999991"/>
    <n v="1"/>
    <m/>
    <m/>
    <m/>
    <m/>
    <m/>
    <m/>
    <m/>
    <n v="1"/>
    <m/>
    <m/>
    <m/>
    <m/>
    <m/>
    <m/>
    <m/>
    <m/>
    <m/>
    <m/>
  </r>
  <r>
    <s v="SS 2022"/>
    <s v="3PK4I0999"/>
    <m/>
    <m/>
    <s v="NO"/>
    <s v="3PK4I099967U"/>
    <s v="67U"/>
    <s v="NO INFO"/>
    <x v="18"/>
    <s v="LEGGINGS"/>
    <s v="COTONE"/>
    <s v="94% COTTON 6% ELASTAN"/>
    <m/>
    <m/>
    <m/>
    <x v="0"/>
    <x v="1"/>
    <s v="ZERODODICI"/>
    <s v="EGYPT"/>
    <n v="13.95"/>
    <n v="2.7899999999999991"/>
    <n v="5.5799999999999983"/>
    <n v="2"/>
    <m/>
    <n v="2"/>
    <m/>
    <m/>
    <m/>
    <m/>
    <m/>
    <m/>
    <m/>
    <m/>
    <m/>
    <m/>
    <m/>
    <m/>
    <m/>
    <m/>
    <m/>
    <m/>
  </r>
  <r>
    <s v="FW 2020"/>
    <s v="3PNMI0123"/>
    <m/>
    <m/>
    <s v="NO"/>
    <s v="3PNMI0123007"/>
    <s v="007"/>
    <s v="FUCHSIA"/>
    <x v="18"/>
    <s v="LEGGINGS"/>
    <s v="COTONE"/>
    <s v="83% COTTON 11% POLYESTER 6% ELASTAN"/>
    <m/>
    <m/>
    <m/>
    <x v="0"/>
    <x v="1"/>
    <s v="ZERODODICI"/>
    <s v="EGYPT"/>
    <n v="11.95"/>
    <n v="2.3899999999999988"/>
    <n v="9.5599999999999952"/>
    <n v="4"/>
    <m/>
    <m/>
    <m/>
    <m/>
    <m/>
    <m/>
    <m/>
    <m/>
    <m/>
    <m/>
    <n v="1"/>
    <m/>
    <n v="1"/>
    <n v="1"/>
    <n v="1"/>
    <m/>
    <m/>
    <m/>
  </r>
  <r>
    <s v="FW 2020"/>
    <s v="3PNMI0123"/>
    <m/>
    <m/>
    <s v="NO"/>
    <s v="3PNMI012304A"/>
    <s v="04A"/>
    <s v="NO INFO"/>
    <x v="18"/>
    <s v="LEGGINGS"/>
    <s v="COTONE"/>
    <s v="83% COTTON 11% POLYESTER 6% ELASTAN"/>
    <m/>
    <m/>
    <m/>
    <x v="0"/>
    <x v="1"/>
    <s v="ZERODODICI"/>
    <s v="EGYPT"/>
    <n v="11.95"/>
    <n v="2.3899999999999988"/>
    <n v="7.1699999999999964"/>
    <n v="3"/>
    <m/>
    <m/>
    <m/>
    <m/>
    <m/>
    <m/>
    <m/>
    <m/>
    <n v="1"/>
    <m/>
    <n v="1"/>
    <n v="1"/>
    <m/>
    <m/>
    <m/>
    <m/>
    <m/>
    <m/>
  </r>
  <r>
    <s v="FW 2020"/>
    <s v="3PNMI0123"/>
    <m/>
    <m/>
    <s v="NO"/>
    <s v="3PNMI0123501"/>
    <s v="501"/>
    <s v="GRAY"/>
    <x v="18"/>
    <s v="LEGGINGS"/>
    <s v="COTONE"/>
    <s v="83% COTTON 11% POLYESTER 6% ELASTAN"/>
    <m/>
    <m/>
    <m/>
    <x v="0"/>
    <x v="1"/>
    <s v="ZERODODICI"/>
    <s v="EGYPT"/>
    <n v="11.95"/>
    <n v="2.3899999999999988"/>
    <n v="7.1699999999999964"/>
    <n v="3"/>
    <m/>
    <m/>
    <m/>
    <m/>
    <m/>
    <m/>
    <m/>
    <m/>
    <m/>
    <m/>
    <n v="1"/>
    <m/>
    <n v="1"/>
    <m/>
    <n v="1"/>
    <m/>
    <m/>
    <m/>
  </r>
  <r>
    <s v="FW 2020"/>
    <s v="3PNMI0123"/>
    <m/>
    <m/>
    <s v="YES"/>
    <s v="3PNMI0123252"/>
    <s v="252"/>
    <s v="NO INFO"/>
    <x v="18"/>
    <s v="LEGGINGS"/>
    <s v="COTONE"/>
    <s v="83% COTTON 11% POLYESTER 6% ELASTAN"/>
    <m/>
    <m/>
    <m/>
    <x v="0"/>
    <x v="1"/>
    <s v="ZERODODICI"/>
    <s v="EGYPT"/>
    <n v="11.95"/>
    <n v="2.3899999999999988"/>
    <n v="9.5599999999999952"/>
    <n v="4"/>
    <m/>
    <m/>
    <m/>
    <m/>
    <m/>
    <m/>
    <m/>
    <m/>
    <n v="1"/>
    <m/>
    <m/>
    <n v="1"/>
    <n v="1"/>
    <n v="1"/>
    <m/>
    <m/>
    <m/>
    <m/>
  </r>
  <r>
    <s v="FW 2020"/>
    <s v="3PNMI0148"/>
    <m/>
    <m/>
    <s v="YES"/>
    <s v="3PNMI0148007"/>
    <s v="007"/>
    <s v="PLUM"/>
    <x v="18"/>
    <s v="LEGGINGS"/>
    <s v="COTONE"/>
    <s v="83% COTTON 11% POLYESTER 6% ELASTAN"/>
    <m/>
    <m/>
    <m/>
    <x v="0"/>
    <x v="1"/>
    <s v="ZERODODICI"/>
    <s v="EGYPT"/>
    <n v="15.95"/>
    <n v="3.1899999999999995"/>
    <n v="3.1899999999999995"/>
    <n v="1"/>
    <m/>
    <m/>
    <m/>
    <m/>
    <m/>
    <m/>
    <m/>
    <n v="1"/>
    <m/>
    <m/>
    <m/>
    <m/>
    <m/>
    <m/>
    <m/>
    <m/>
    <m/>
    <m/>
  </r>
  <r>
    <s v="FW 2020"/>
    <s v="3QB4I0128"/>
    <m/>
    <m/>
    <s v="YES"/>
    <s v="3QB4I0128100"/>
    <s v="100"/>
    <s v="BLACK"/>
    <x v="18"/>
    <s v="LEGGINGS"/>
    <s v="COTONE"/>
    <s v="48% COTTON 48% POLYESTER 4% ELASTAN"/>
    <m/>
    <m/>
    <m/>
    <x v="0"/>
    <x v="1"/>
    <s v="SISLEY YOUNG"/>
    <s v="TUNISIA"/>
    <n v="17.95"/>
    <n v="3.59"/>
    <n v="7.18"/>
    <n v="2"/>
    <m/>
    <n v="1"/>
    <m/>
    <m/>
    <m/>
    <m/>
    <n v="1"/>
    <m/>
    <m/>
    <m/>
    <m/>
    <m/>
    <m/>
    <m/>
    <m/>
    <m/>
    <m/>
    <m/>
  </r>
  <r>
    <s v="FW 2021"/>
    <s v="5DU65QHX0"/>
    <m/>
    <m/>
    <s v="YES"/>
    <s v="5DU65QHX092N"/>
    <s v="92N"/>
    <s v="NO INFO"/>
    <x v="19"/>
    <s v="CAMICIA"/>
    <s v="CAMICIE"/>
    <s v="100% COTTON"/>
    <m/>
    <m/>
    <m/>
    <x v="0"/>
    <x v="0"/>
    <s v="ZERODODICI"/>
    <s v="BANGLADESH"/>
    <n v="19.95"/>
    <n v="3.9899999999999984"/>
    <n v="3.9899999999999984"/>
    <n v="1"/>
    <m/>
    <m/>
    <m/>
    <m/>
    <m/>
    <m/>
    <m/>
    <m/>
    <m/>
    <m/>
    <m/>
    <n v="1"/>
    <m/>
    <m/>
    <m/>
    <m/>
    <m/>
    <m/>
  </r>
  <r>
    <s v="FW 2020"/>
    <s v="3AV0C3149"/>
    <m/>
    <m/>
    <s v="NO"/>
    <s v="3AV0C3149901"/>
    <s v="901"/>
    <s v="MULTI-COLOR"/>
    <x v="20"/>
    <s v="MAGLIA POLO M/L"/>
    <s v="COTONE"/>
    <s v="100% COTTON"/>
    <m/>
    <m/>
    <m/>
    <x v="0"/>
    <x v="0"/>
    <s v="ZERODODICI"/>
    <s v="EGYPT"/>
    <n v="25.95"/>
    <n v="5.1899999999999977"/>
    <n v="5.1899999999999977"/>
    <n v="1"/>
    <m/>
    <m/>
    <m/>
    <m/>
    <m/>
    <m/>
    <m/>
    <m/>
    <m/>
    <m/>
    <n v="1"/>
    <m/>
    <m/>
    <m/>
    <m/>
    <m/>
    <m/>
    <m/>
  </r>
  <r>
    <s v="FW 2020"/>
    <s v="3BHJC3146"/>
    <m/>
    <m/>
    <s v="YES"/>
    <s v="3BHJC3146015"/>
    <s v="015"/>
    <s v="RED"/>
    <x v="20"/>
    <s v="MAGLIA POLO M/L"/>
    <s v="COTONE"/>
    <s v="100% COTTON"/>
    <m/>
    <m/>
    <m/>
    <x v="0"/>
    <x v="0"/>
    <s v="ZERODODICI"/>
    <s v="EGYPT"/>
    <n v="19.95"/>
    <n v="3.9899999999999984"/>
    <n v="11.969999999999995"/>
    <n v="3"/>
    <m/>
    <m/>
    <m/>
    <m/>
    <m/>
    <m/>
    <m/>
    <m/>
    <m/>
    <m/>
    <n v="1"/>
    <n v="1"/>
    <n v="1"/>
    <m/>
    <m/>
    <m/>
    <m/>
    <m/>
  </r>
  <r>
    <s v="FW 2020"/>
    <s v="3BHJC3146"/>
    <m/>
    <m/>
    <s v="YES"/>
    <s v="3BHJC314619R"/>
    <s v="19R"/>
    <s v="BRIGHT BLUE"/>
    <x v="20"/>
    <s v="MAGLIA POLO M/L"/>
    <s v="COTONE"/>
    <s v="100% COTTON"/>
    <m/>
    <m/>
    <m/>
    <x v="0"/>
    <x v="0"/>
    <s v="ZERODODICI"/>
    <s v="EGYPT"/>
    <n v="19.95"/>
    <n v="3.9899999999999984"/>
    <n v="15.959999999999994"/>
    <n v="4"/>
    <m/>
    <m/>
    <m/>
    <m/>
    <m/>
    <m/>
    <m/>
    <m/>
    <m/>
    <m/>
    <n v="1"/>
    <n v="1"/>
    <n v="1"/>
    <n v="1"/>
    <m/>
    <m/>
    <m/>
    <m/>
  </r>
  <r>
    <s v="FW 2020"/>
    <s v="3F9HC3150"/>
    <m/>
    <m/>
    <s v="YES"/>
    <s v="3F9HC3150074"/>
    <s v="074"/>
    <s v="WHITE"/>
    <x v="20"/>
    <s v="MAGLIA POLO M/L"/>
    <s v="COTONE"/>
    <s v="97% COTTON 3% ELASTAN"/>
    <m/>
    <m/>
    <m/>
    <x v="0"/>
    <x v="0"/>
    <s v="ZERODODICI"/>
    <s v="INDIA"/>
    <n v="25.95"/>
    <n v="5.1899999999999977"/>
    <n v="20.759999999999991"/>
    <n v="4"/>
    <m/>
    <m/>
    <m/>
    <m/>
    <m/>
    <m/>
    <m/>
    <m/>
    <m/>
    <m/>
    <n v="1"/>
    <n v="1"/>
    <n v="1"/>
    <n v="1"/>
    <m/>
    <m/>
    <m/>
    <m/>
  </r>
  <r>
    <s v="FW 2020"/>
    <s v="3F9HC3150"/>
    <m/>
    <m/>
    <s v="YES"/>
    <s v="3F9HC3150252"/>
    <s v="252"/>
    <s v="DARK BLUE"/>
    <x v="20"/>
    <s v="MAGLIA POLO M/L"/>
    <s v="COTONE"/>
    <s v="97% COTTON 3% ELASTAN"/>
    <m/>
    <m/>
    <m/>
    <x v="0"/>
    <x v="0"/>
    <s v="ZERODODICI"/>
    <s v="INDIA"/>
    <n v="25.95"/>
    <n v="5.1899999999999977"/>
    <n v="20.759999999999991"/>
    <n v="4"/>
    <m/>
    <m/>
    <m/>
    <m/>
    <m/>
    <m/>
    <m/>
    <m/>
    <m/>
    <m/>
    <n v="1"/>
    <n v="1"/>
    <n v="1"/>
    <n v="1"/>
    <m/>
    <m/>
    <m/>
    <m/>
  </r>
  <r>
    <s v="FW 2019"/>
    <s v="3F9HC9543"/>
    <m/>
    <m/>
    <s v="NO"/>
    <s v="3F9HC95433H0"/>
    <s v="3H0"/>
    <s v="NO INFO"/>
    <x v="20"/>
    <s v="MAGLIA POLO M/L"/>
    <s v="COTONE"/>
    <s v="98% COTTON 2% ELASTAN"/>
    <m/>
    <m/>
    <m/>
    <x v="0"/>
    <x v="1"/>
    <s v="ZERODODICI"/>
    <s v="INDIA"/>
    <n v="22.95"/>
    <n v="4.59"/>
    <n v="9.18"/>
    <n v="2"/>
    <m/>
    <m/>
    <m/>
    <n v="1"/>
    <m/>
    <n v="1"/>
    <m/>
    <m/>
    <m/>
    <m/>
    <m/>
    <m/>
    <m/>
    <m/>
    <m/>
    <m/>
    <m/>
    <m/>
  </r>
  <r>
    <s v="FW 2021"/>
    <s v="3ZD1C3138"/>
    <m/>
    <m/>
    <s v="YES"/>
    <s v="3ZD1C3138101"/>
    <s v="101"/>
    <s v="NO INFO"/>
    <x v="20"/>
    <s v="MAGLIA POLO M/L"/>
    <s v="COTONE"/>
    <s v="97% COTTON 3% ELASTAN"/>
    <m/>
    <m/>
    <m/>
    <x v="0"/>
    <x v="1"/>
    <s v="ZERODODICI"/>
    <s v="TUNISIA"/>
    <n v="22.95"/>
    <n v="4.59"/>
    <n v="9.18"/>
    <n v="2"/>
    <m/>
    <m/>
    <m/>
    <n v="1"/>
    <m/>
    <m/>
    <m/>
    <n v="1"/>
    <m/>
    <m/>
    <m/>
    <m/>
    <m/>
    <m/>
    <m/>
    <m/>
    <m/>
    <m/>
  </r>
  <r>
    <s v="FW 2020"/>
    <s v="3096C14ZE"/>
    <m/>
    <m/>
    <s v="YES"/>
    <s v="3096C14ZE074"/>
    <s v="074"/>
    <s v="CREAMY WHITE"/>
    <x v="21"/>
    <s v="T-SHIRT M/L"/>
    <s v="COTONE"/>
    <s v="100% COTTON"/>
    <m/>
    <m/>
    <m/>
    <x v="0"/>
    <x v="0"/>
    <s v="ZERODODICI"/>
    <s v="TUNISIA"/>
    <n v="11.95"/>
    <n v="2.3899999999999988"/>
    <n v="21.509999999999991"/>
    <n v="9"/>
    <m/>
    <m/>
    <m/>
    <m/>
    <m/>
    <m/>
    <m/>
    <m/>
    <n v="2"/>
    <m/>
    <n v="1"/>
    <n v="1"/>
    <n v="1"/>
    <n v="2"/>
    <n v="2"/>
    <m/>
    <m/>
    <m/>
  </r>
  <r>
    <s v="FW 2020"/>
    <s v="3096C14ZE"/>
    <m/>
    <m/>
    <s v="YES"/>
    <s v="3096C14ZE501"/>
    <s v="501"/>
    <s v="GRAY"/>
    <x v="21"/>
    <s v="T-SHIRT M/L"/>
    <s v="COTONE"/>
    <s v="100% COTTON"/>
    <m/>
    <m/>
    <m/>
    <x v="0"/>
    <x v="0"/>
    <s v="ZERODODICI"/>
    <s v="TUNISIA"/>
    <n v="11.95"/>
    <n v="2.3899999999999988"/>
    <n v="2.3899999999999988"/>
    <n v="1"/>
    <m/>
    <m/>
    <m/>
    <m/>
    <m/>
    <m/>
    <m/>
    <m/>
    <n v="1"/>
    <m/>
    <m/>
    <m/>
    <m/>
    <m/>
    <m/>
    <m/>
    <m/>
    <m/>
  </r>
  <r>
    <s v="FW 2020"/>
    <s v="30F8C14X6"/>
    <m/>
    <m/>
    <s v="NO"/>
    <s v="30F8C14X6901"/>
    <s v="901"/>
    <s v="WHITE"/>
    <x v="21"/>
    <s v="T-SHIRT M/L"/>
    <s v="COTONE"/>
    <s v="100% COTTON"/>
    <m/>
    <m/>
    <m/>
    <x v="0"/>
    <x v="0"/>
    <s v="ZERODODICI"/>
    <s v="EGYPT"/>
    <n v="13.95"/>
    <n v="2.7899999999999991"/>
    <n v="2.7899999999999991"/>
    <n v="1"/>
    <m/>
    <m/>
    <m/>
    <m/>
    <m/>
    <m/>
    <m/>
    <m/>
    <m/>
    <m/>
    <m/>
    <m/>
    <n v="1"/>
    <m/>
    <m/>
    <m/>
    <m/>
    <m/>
  </r>
  <r>
    <s v="FW 2020"/>
    <s v="30F8C14X6"/>
    <m/>
    <m/>
    <s v="NO"/>
    <s v="30F8C14X6903"/>
    <s v="903"/>
    <s v="RED"/>
    <x v="21"/>
    <s v="T-SHIRT M/L"/>
    <s v="COTONE"/>
    <s v="100% COTTON"/>
    <m/>
    <m/>
    <m/>
    <x v="0"/>
    <x v="0"/>
    <s v="ZERODODICI"/>
    <s v="EGYPT"/>
    <n v="13.95"/>
    <n v="2.7899999999999991"/>
    <n v="5.5799999999999983"/>
    <n v="2"/>
    <m/>
    <m/>
    <m/>
    <m/>
    <m/>
    <m/>
    <m/>
    <m/>
    <m/>
    <m/>
    <n v="2"/>
    <m/>
    <m/>
    <m/>
    <m/>
    <m/>
    <m/>
    <m/>
  </r>
  <r>
    <s v="FW 2020"/>
    <s v="32ZLC14ZH"/>
    <m/>
    <m/>
    <s v="YES"/>
    <s v="32ZLC14ZH87W"/>
    <s v="87W"/>
    <s v="GRAY"/>
    <x v="21"/>
    <s v="T-SHIRT M/L"/>
    <s v="COTONE"/>
    <s v="100% COTTON"/>
    <m/>
    <m/>
    <m/>
    <x v="0"/>
    <x v="0"/>
    <s v="ZERODODICI"/>
    <s v="BANGLADESH"/>
    <n v="15.95"/>
    <n v="3.1899999999999995"/>
    <n v="28.709999999999994"/>
    <n v="9"/>
    <m/>
    <m/>
    <m/>
    <m/>
    <m/>
    <m/>
    <m/>
    <m/>
    <n v="1"/>
    <m/>
    <m/>
    <n v="2"/>
    <n v="2"/>
    <n v="1"/>
    <n v="2"/>
    <n v="1"/>
    <m/>
    <m/>
  </r>
  <r>
    <s v="FW 2020"/>
    <s v="3AL9C7021"/>
    <m/>
    <m/>
    <s v="YES"/>
    <s v="3AL9C7021901"/>
    <s v="901"/>
    <s v="GRAY"/>
    <x v="21"/>
    <s v="MAGLIA SERAFINO M/L"/>
    <s v="COTONE"/>
    <s v="100% COTTON"/>
    <m/>
    <m/>
    <m/>
    <x v="0"/>
    <x v="0"/>
    <s v="ZERODODICI"/>
    <s v="BANGLADESH"/>
    <n v="15.95"/>
    <n v="3.1899999999999995"/>
    <n v="73.36999999999999"/>
    <n v="23"/>
    <m/>
    <m/>
    <m/>
    <m/>
    <m/>
    <m/>
    <m/>
    <m/>
    <n v="2"/>
    <m/>
    <n v="4"/>
    <n v="4"/>
    <n v="7"/>
    <n v="2"/>
    <n v="2"/>
    <n v="2"/>
    <m/>
    <m/>
  </r>
  <r>
    <s v="FW 2020"/>
    <s v="3AL9C7021"/>
    <m/>
    <m/>
    <s v="YES"/>
    <s v="3AL9C7021902"/>
    <s v="902"/>
    <s v="RED"/>
    <x v="21"/>
    <s v="MAGLIA SERAFINO M/L"/>
    <s v="COTONE"/>
    <s v="100% COTTON"/>
    <m/>
    <m/>
    <m/>
    <x v="0"/>
    <x v="0"/>
    <s v="ZERODODICI"/>
    <s v="BANGLADESH"/>
    <n v="15.95"/>
    <n v="3.1899999999999995"/>
    <n v="51.039999999999992"/>
    <n v="16"/>
    <m/>
    <m/>
    <m/>
    <m/>
    <m/>
    <m/>
    <m/>
    <m/>
    <n v="3"/>
    <m/>
    <n v="3"/>
    <m/>
    <n v="3"/>
    <n v="3"/>
    <n v="3"/>
    <n v="1"/>
    <m/>
    <m/>
  </r>
  <r>
    <s v="FW 2020"/>
    <s v="3ATNC14T2"/>
    <m/>
    <m/>
    <s v="NO"/>
    <s v="3ATNC14T206H"/>
    <s v="06H"/>
    <s v="ORANGE"/>
    <x v="21"/>
    <s v="T-SHIRT M/L"/>
    <s v="COTONE"/>
    <s v="100% COTTON"/>
    <m/>
    <m/>
    <m/>
    <x v="0"/>
    <x v="0"/>
    <s v="ZERODODICI"/>
    <s v="TUNISIA"/>
    <n v="13.95"/>
    <n v="2.7899999999999991"/>
    <n v="2.7899999999999991"/>
    <n v="1"/>
    <m/>
    <m/>
    <m/>
    <m/>
    <m/>
    <m/>
    <m/>
    <m/>
    <m/>
    <m/>
    <m/>
    <m/>
    <n v="1"/>
    <m/>
    <m/>
    <m/>
    <m/>
    <m/>
  </r>
  <r>
    <s v="FW 2020"/>
    <s v="3ATNC14W1"/>
    <m/>
    <m/>
    <s v="NO"/>
    <s v="3ATNC14W1015"/>
    <s v="015"/>
    <s v="RED"/>
    <x v="21"/>
    <s v="T-SHIRT M/L"/>
    <s v="COTONE"/>
    <s v="100% COTTON"/>
    <m/>
    <m/>
    <m/>
    <x v="0"/>
    <x v="0"/>
    <s v="ZERODODICI"/>
    <s v="BANGLADESH"/>
    <n v="13.95"/>
    <n v="2.7899999999999991"/>
    <n v="2.7899999999999991"/>
    <n v="1"/>
    <m/>
    <m/>
    <m/>
    <m/>
    <m/>
    <m/>
    <m/>
    <m/>
    <n v="1"/>
    <m/>
    <m/>
    <m/>
    <m/>
    <m/>
    <m/>
    <m/>
    <m/>
    <m/>
  </r>
  <r>
    <s v="FW 2020"/>
    <s v="3ATNC14W1"/>
    <m/>
    <m/>
    <s v="NO"/>
    <s v="3ATNC14W119E"/>
    <s v="19E"/>
    <s v="NO INFO"/>
    <x v="21"/>
    <s v="T-SHIRT M/L"/>
    <s v="COTONE"/>
    <s v="100% COTTON"/>
    <m/>
    <m/>
    <m/>
    <x v="0"/>
    <x v="0"/>
    <s v="ZERODODICI"/>
    <s v="BANGLADESH"/>
    <n v="13.95"/>
    <n v="2.7899999999999991"/>
    <n v="2.7899999999999991"/>
    <n v="1"/>
    <m/>
    <m/>
    <m/>
    <m/>
    <m/>
    <m/>
    <m/>
    <m/>
    <m/>
    <m/>
    <n v="1"/>
    <m/>
    <m/>
    <m/>
    <m/>
    <m/>
    <m/>
    <m/>
  </r>
  <r>
    <s v="FW 2020"/>
    <s v="3ATNC14W1"/>
    <m/>
    <m/>
    <s v="NO"/>
    <s v="3ATNC14W1252"/>
    <s v="252"/>
    <s v="DARK BLUE"/>
    <x v="21"/>
    <s v="T-SHIRT M/L"/>
    <s v="COTONE"/>
    <s v="100% COTTON"/>
    <m/>
    <m/>
    <m/>
    <x v="0"/>
    <x v="0"/>
    <s v="ZERODODICI"/>
    <s v="BANGLADESH"/>
    <n v="13.95"/>
    <n v="2.7899999999999991"/>
    <n v="8.3699999999999974"/>
    <n v="3"/>
    <m/>
    <m/>
    <m/>
    <m/>
    <m/>
    <m/>
    <m/>
    <m/>
    <m/>
    <m/>
    <m/>
    <n v="1"/>
    <n v="1"/>
    <n v="1"/>
    <m/>
    <m/>
    <m/>
    <m/>
  </r>
  <r>
    <s v="FW 2020"/>
    <s v="3ATNC14W1"/>
    <m/>
    <m/>
    <s v="NO"/>
    <s v="3ATNC14W1501"/>
    <s v="501"/>
    <s v="GRAY"/>
    <x v="21"/>
    <s v="T-SHIRT M/L"/>
    <s v="COTONE"/>
    <s v="100% COTTON"/>
    <m/>
    <m/>
    <m/>
    <x v="0"/>
    <x v="0"/>
    <s v="ZERODODICI"/>
    <s v="BANGLADESH"/>
    <n v="13.95"/>
    <n v="2.7899999999999991"/>
    <n v="8.3699999999999974"/>
    <n v="3"/>
    <m/>
    <m/>
    <m/>
    <m/>
    <m/>
    <m/>
    <m/>
    <m/>
    <m/>
    <m/>
    <m/>
    <n v="1"/>
    <n v="2"/>
    <m/>
    <m/>
    <m/>
    <m/>
    <m/>
  </r>
  <r>
    <s v="FW 2020"/>
    <s v="3ATNC14W2"/>
    <m/>
    <m/>
    <s v="NO"/>
    <s v="3ATNC14W2074"/>
    <s v="074"/>
    <s v="CREAMY WHITE"/>
    <x v="21"/>
    <s v="T-SHIRT M/L"/>
    <s v="COTONE"/>
    <s v="100% COTTON"/>
    <m/>
    <m/>
    <m/>
    <x v="0"/>
    <x v="0"/>
    <s v="ZERODODICI"/>
    <s v="TUNISIA"/>
    <n v="11.95"/>
    <n v="2.3899999999999988"/>
    <n v="16.72999999999999"/>
    <n v="7"/>
    <m/>
    <m/>
    <m/>
    <m/>
    <m/>
    <m/>
    <m/>
    <m/>
    <m/>
    <m/>
    <n v="1"/>
    <n v="2"/>
    <n v="1"/>
    <n v="1"/>
    <n v="1"/>
    <n v="1"/>
    <m/>
    <m/>
  </r>
  <r>
    <s v="FW 2020"/>
    <s v="3ATNC14W2"/>
    <m/>
    <m/>
    <s v="NO"/>
    <s v="3ATNC14W20T5"/>
    <s v="0T5"/>
    <s v="YELLOW"/>
    <x v="21"/>
    <s v="T-SHIRT M/L"/>
    <s v="COTONE"/>
    <s v="100% COTTON"/>
    <m/>
    <m/>
    <m/>
    <x v="0"/>
    <x v="0"/>
    <s v="ZERODODICI"/>
    <s v="TUNISIA"/>
    <n v="11.95"/>
    <n v="2.3899999999999988"/>
    <n v="7.1699999999999964"/>
    <n v="3"/>
    <m/>
    <m/>
    <m/>
    <m/>
    <m/>
    <m/>
    <m/>
    <m/>
    <m/>
    <m/>
    <n v="1"/>
    <n v="1"/>
    <n v="1"/>
    <m/>
    <m/>
    <m/>
    <m/>
    <m/>
  </r>
  <r>
    <s v="FW 2020"/>
    <s v="3ATNC14W2"/>
    <m/>
    <m/>
    <s v="YES"/>
    <s v="3ATNC14W2015"/>
    <s v="015"/>
    <s v="RED"/>
    <x v="21"/>
    <s v="T-SHIRT M/L"/>
    <s v="COTONE"/>
    <s v="100% COTTON"/>
    <m/>
    <m/>
    <m/>
    <x v="0"/>
    <x v="0"/>
    <s v="ZERODODICI"/>
    <s v="TUNISIA"/>
    <n v="11.95"/>
    <n v="2.3899999999999988"/>
    <n v="7.1699999999999964"/>
    <n v="3"/>
    <m/>
    <m/>
    <m/>
    <m/>
    <m/>
    <m/>
    <m/>
    <m/>
    <m/>
    <m/>
    <n v="1"/>
    <n v="1"/>
    <n v="1"/>
    <m/>
    <m/>
    <m/>
    <m/>
    <m/>
  </r>
  <r>
    <s v="FW 2020"/>
    <s v="3ATNC14XL"/>
    <m/>
    <m/>
    <s v="NO"/>
    <s v="3ATNC14XL015"/>
    <s v="015"/>
    <s v="NO INFO"/>
    <x v="21"/>
    <s v="T-SHIRT M/L"/>
    <s v="COTONE"/>
    <s v="100% COTTON"/>
    <m/>
    <m/>
    <m/>
    <x v="0"/>
    <x v="0"/>
    <s v="ZERODODICI"/>
    <s v="BANGLADESH"/>
    <n v="13.95"/>
    <n v="2.7899999999999991"/>
    <n v="22.319999999999993"/>
    <n v="8"/>
    <m/>
    <m/>
    <m/>
    <m/>
    <m/>
    <m/>
    <m/>
    <m/>
    <m/>
    <m/>
    <n v="1"/>
    <n v="2"/>
    <n v="1"/>
    <n v="2"/>
    <n v="2"/>
    <m/>
    <m/>
    <m/>
  </r>
  <r>
    <s v="FW 2020"/>
    <s v="3ATNC14XL"/>
    <m/>
    <m/>
    <s v="YES"/>
    <s v="3ATNC14XL074"/>
    <s v="074"/>
    <s v="CREAMY WHITE"/>
    <x v="21"/>
    <s v="T-SHIRT M/L"/>
    <s v="COTONE"/>
    <s v="100% COTTON"/>
    <m/>
    <m/>
    <m/>
    <x v="0"/>
    <x v="0"/>
    <s v="ZERODODICI"/>
    <s v="BANGLADESH"/>
    <n v="13.95"/>
    <n v="2.7899999999999991"/>
    <n v="16.739999999999995"/>
    <n v="6"/>
    <m/>
    <m/>
    <m/>
    <m/>
    <m/>
    <m/>
    <m/>
    <m/>
    <n v="1"/>
    <m/>
    <n v="1"/>
    <n v="2"/>
    <n v="2"/>
    <m/>
    <m/>
    <m/>
    <m/>
    <m/>
  </r>
  <r>
    <s v="FW 2020"/>
    <s v="3ATYC14SD"/>
    <m/>
    <m/>
    <s v="YES"/>
    <s v="3ATYC14SD902"/>
    <s v="902"/>
    <s v="RED"/>
    <x v="21"/>
    <s v="T-SHIRT M/L"/>
    <s v="COTONE"/>
    <s v="100% COTTON"/>
    <m/>
    <m/>
    <m/>
    <x v="0"/>
    <x v="0"/>
    <s v="ZERODODICI"/>
    <s v="EGYPT"/>
    <n v="13.95"/>
    <n v="2.7899999999999991"/>
    <n v="2.7899999999999991"/>
    <n v="1"/>
    <m/>
    <m/>
    <m/>
    <m/>
    <m/>
    <m/>
    <m/>
    <m/>
    <m/>
    <m/>
    <m/>
    <m/>
    <m/>
    <m/>
    <n v="1"/>
    <m/>
    <m/>
    <m/>
  </r>
  <r>
    <s v="FW 2020"/>
    <s v="3AVEC14QM"/>
    <m/>
    <m/>
    <s v="YES"/>
    <s v="3AVEC14QM905"/>
    <s v="905"/>
    <s v="BLUE"/>
    <x v="21"/>
    <s v="T-SHIRT M/L"/>
    <s v="COTONE"/>
    <s v="100% COTTON"/>
    <m/>
    <m/>
    <m/>
    <x v="0"/>
    <x v="0"/>
    <s v="ZERODODICI"/>
    <s v="EGYPT"/>
    <n v="17.95"/>
    <n v="3.59"/>
    <n v="3.59"/>
    <n v="1"/>
    <m/>
    <n v="1"/>
    <m/>
    <m/>
    <m/>
    <m/>
    <m/>
    <m/>
    <m/>
    <m/>
    <m/>
    <m/>
    <m/>
    <m/>
    <m/>
    <m/>
    <m/>
    <m/>
  </r>
  <r>
    <s v="FW 2020"/>
    <s v="3F42C14SI"/>
    <m/>
    <m/>
    <s v="YES"/>
    <s v="3F42C14SI041"/>
    <s v="041"/>
    <s v="GRAY"/>
    <x v="21"/>
    <s v="T-SHIRT M/L"/>
    <s v="COTONE"/>
    <s v="100% COTTON"/>
    <m/>
    <m/>
    <m/>
    <x v="0"/>
    <x v="0"/>
    <s v="ZERODODICI"/>
    <s v="TUNISIA"/>
    <n v="11.95"/>
    <n v="2.3899999999999988"/>
    <n v="19.11999999999999"/>
    <n v="8"/>
    <m/>
    <m/>
    <m/>
    <m/>
    <m/>
    <m/>
    <m/>
    <m/>
    <m/>
    <m/>
    <n v="1"/>
    <n v="1"/>
    <n v="1"/>
    <n v="3"/>
    <n v="1"/>
    <n v="1"/>
    <m/>
    <m/>
  </r>
  <r>
    <s v="FW 2020"/>
    <s v="3F42C14SI"/>
    <m/>
    <m/>
    <s v="YES"/>
    <s v="3F42C14SI34F"/>
    <s v="34F"/>
    <s v="NO INFO"/>
    <x v="21"/>
    <s v="T-SHIRT M/L"/>
    <s v="COTONE"/>
    <s v="100% COTTON"/>
    <m/>
    <m/>
    <m/>
    <x v="0"/>
    <x v="0"/>
    <s v="ZERODODICI"/>
    <s v="TUNISIA"/>
    <n v="11.95"/>
    <n v="2.3899999999999988"/>
    <n v="14.339999999999993"/>
    <n v="6"/>
    <m/>
    <m/>
    <m/>
    <m/>
    <m/>
    <m/>
    <m/>
    <m/>
    <m/>
    <m/>
    <n v="2"/>
    <n v="2"/>
    <n v="1"/>
    <n v="1"/>
    <m/>
    <m/>
    <m/>
    <m/>
  </r>
  <r>
    <s v="FW 2020"/>
    <s v="3HFDC14X8"/>
    <m/>
    <m/>
    <s v="NO"/>
    <s v="3HFDC14X881L"/>
    <s v="81L"/>
    <s v="NO INFO"/>
    <x v="21"/>
    <s v="T-SHIRT M/L"/>
    <s v="COTONE"/>
    <s v="100% COTTON"/>
    <m/>
    <m/>
    <m/>
    <x v="0"/>
    <x v="0"/>
    <s v="ZERODODICI"/>
    <s v="EGYPT"/>
    <n v="13.95"/>
    <n v="2.7899999999999991"/>
    <n v="5.5799999999999983"/>
    <n v="2"/>
    <m/>
    <m/>
    <m/>
    <m/>
    <m/>
    <m/>
    <m/>
    <m/>
    <m/>
    <m/>
    <n v="1"/>
    <m/>
    <m/>
    <n v="1"/>
    <m/>
    <m/>
    <m/>
    <m/>
  </r>
  <r>
    <s v="FW 2020"/>
    <s v="3I1XC14RF"/>
    <m/>
    <m/>
    <s v="NO"/>
    <s v="3I1XC14RF015"/>
    <s v="015"/>
    <s v="RED"/>
    <x v="21"/>
    <s v="T-SHIRT M/L"/>
    <s v="COTONE"/>
    <s v="100% COTTON"/>
    <m/>
    <m/>
    <m/>
    <x v="0"/>
    <x v="0"/>
    <s v="ZERODODICI"/>
    <s v="BANGLADESH"/>
    <n v="13.95"/>
    <n v="2.7899999999999991"/>
    <n v="2.7899999999999991"/>
    <n v="1"/>
    <m/>
    <m/>
    <m/>
    <m/>
    <m/>
    <m/>
    <m/>
    <m/>
    <m/>
    <m/>
    <n v="1"/>
    <m/>
    <m/>
    <m/>
    <m/>
    <m/>
    <m/>
    <m/>
  </r>
  <r>
    <s v="FW 2020"/>
    <s v="3I1XC14RF"/>
    <m/>
    <m/>
    <s v="YES"/>
    <s v="3I1XC14RF501"/>
    <s v="501"/>
    <s v="GRAY"/>
    <x v="21"/>
    <s v="T-SHIRT M/L"/>
    <s v="COTONE"/>
    <s v="100% COTTON"/>
    <m/>
    <m/>
    <m/>
    <x v="0"/>
    <x v="0"/>
    <s v="ZERODODICI"/>
    <s v="BANGLADESH"/>
    <n v="13.95"/>
    <n v="2.7899999999999991"/>
    <n v="16.739999999999995"/>
    <n v="6"/>
    <m/>
    <m/>
    <m/>
    <m/>
    <m/>
    <m/>
    <m/>
    <m/>
    <m/>
    <m/>
    <n v="1"/>
    <n v="1"/>
    <n v="3"/>
    <m/>
    <n v="1"/>
    <m/>
    <m/>
    <m/>
  </r>
  <r>
    <s v="FW 2020"/>
    <s v="3I1XC14RH"/>
    <m/>
    <m/>
    <s v="YES"/>
    <s v="3I1XC14RH252"/>
    <s v="252"/>
    <s v="DARK BLUE"/>
    <x v="21"/>
    <s v="T-SHIRT M/L"/>
    <s v="COTONE"/>
    <s v="100% COTTON"/>
    <m/>
    <m/>
    <m/>
    <x v="0"/>
    <x v="0"/>
    <s v="ZERODODICI"/>
    <s v="BANGLADESH"/>
    <n v="11.95"/>
    <n v="2.3899999999999988"/>
    <n v="14.339999999999993"/>
    <n v="6"/>
    <m/>
    <m/>
    <m/>
    <m/>
    <m/>
    <m/>
    <m/>
    <m/>
    <m/>
    <m/>
    <m/>
    <n v="3"/>
    <n v="3"/>
    <m/>
    <m/>
    <m/>
    <m/>
    <m/>
  </r>
  <r>
    <s v="FW 2020"/>
    <s v="3I1XC14RH"/>
    <m/>
    <m/>
    <s v="YES"/>
    <s v="3I1XC14RH501"/>
    <s v="501"/>
    <s v="GRAY"/>
    <x v="21"/>
    <s v="T-SHIRT M/L"/>
    <s v="COTONE"/>
    <s v="100% COTTON"/>
    <m/>
    <m/>
    <m/>
    <x v="0"/>
    <x v="0"/>
    <s v="ZERODODICI"/>
    <s v="BANGLADESH"/>
    <n v="11.95"/>
    <n v="2.3899999999999988"/>
    <n v="11.949999999999994"/>
    <n v="5"/>
    <m/>
    <m/>
    <m/>
    <m/>
    <m/>
    <m/>
    <m/>
    <m/>
    <m/>
    <m/>
    <m/>
    <n v="2"/>
    <n v="2"/>
    <n v="1"/>
    <m/>
    <m/>
    <m/>
    <m/>
  </r>
  <r>
    <s v="FW 2020"/>
    <s v="3I1XC14RS"/>
    <m/>
    <m/>
    <s v="YES"/>
    <s v="3I1XC14RS074"/>
    <s v="074"/>
    <s v="WHITE"/>
    <x v="21"/>
    <s v="T-SHIRT M/L"/>
    <s v="COTONE"/>
    <s v="100% COTTON"/>
    <m/>
    <m/>
    <m/>
    <x v="0"/>
    <x v="0"/>
    <s v="ZERODODICI"/>
    <s v="BANGLADESH"/>
    <n v="13.95"/>
    <n v="2.7899999999999991"/>
    <n v="13.949999999999996"/>
    <n v="5"/>
    <m/>
    <m/>
    <m/>
    <m/>
    <m/>
    <m/>
    <m/>
    <m/>
    <m/>
    <m/>
    <n v="2"/>
    <n v="2"/>
    <n v="1"/>
    <m/>
    <m/>
    <m/>
    <m/>
    <m/>
  </r>
  <r>
    <s v="FW 2020"/>
    <s v="3I1XC14RS"/>
    <m/>
    <m/>
    <s v="YES"/>
    <s v="3I1XC14RS19R"/>
    <s v="19R"/>
    <s v="BRIGHT BLUE"/>
    <x v="21"/>
    <s v="T-SHIRT M/L"/>
    <s v="COTONE"/>
    <s v="100% COTTON"/>
    <m/>
    <m/>
    <m/>
    <x v="0"/>
    <x v="0"/>
    <s v="ZERODODICI"/>
    <s v="BANGLADESH"/>
    <n v="13.95"/>
    <n v="2.7899999999999991"/>
    <n v="16.739999999999995"/>
    <n v="6"/>
    <m/>
    <m/>
    <m/>
    <m/>
    <m/>
    <m/>
    <m/>
    <m/>
    <n v="1"/>
    <m/>
    <n v="2"/>
    <n v="2"/>
    <m/>
    <n v="1"/>
    <m/>
    <m/>
    <m/>
    <m/>
  </r>
  <r>
    <s v="FW 2020"/>
    <s v="3I1XC14SF"/>
    <m/>
    <m/>
    <s v="YES"/>
    <s v="3I1XC14SF015"/>
    <s v="015"/>
    <s v="NO INFO"/>
    <x v="21"/>
    <s v="T-SHIRT M/L"/>
    <s v="COTONE"/>
    <s v="100% COTTON"/>
    <m/>
    <m/>
    <m/>
    <x v="0"/>
    <x v="0"/>
    <s v="ZERODODICI"/>
    <s v="TUNISIA"/>
    <n v="13.95"/>
    <n v="2.7899999999999991"/>
    <n v="8.3699999999999974"/>
    <n v="3"/>
    <m/>
    <m/>
    <m/>
    <m/>
    <m/>
    <m/>
    <m/>
    <m/>
    <m/>
    <m/>
    <n v="2"/>
    <n v="1"/>
    <m/>
    <m/>
    <m/>
    <m/>
    <m/>
    <m/>
  </r>
  <r>
    <s v="FW 2020"/>
    <s v="3I1XC14SF"/>
    <m/>
    <m/>
    <s v="YES"/>
    <s v="3I1XC14SF074"/>
    <s v="074"/>
    <s v="WHITE"/>
    <x v="21"/>
    <s v="T-SHIRT M/L"/>
    <s v="COTONE"/>
    <s v="100% COTTON"/>
    <m/>
    <m/>
    <m/>
    <x v="0"/>
    <x v="0"/>
    <s v="ZERODODICI"/>
    <s v="TUNISIA"/>
    <n v="13.95"/>
    <n v="2.7899999999999991"/>
    <n v="5.5799999999999983"/>
    <n v="2"/>
    <m/>
    <m/>
    <m/>
    <m/>
    <m/>
    <m/>
    <m/>
    <m/>
    <n v="1"/>
    <m/>
    <n v="1"/>
    <m/>
    <m/>
    <m/>
    <m/>
    <m/>
    <m/>
    <m/>
  </r>
  <r>
    <s v="FW 2020"/>
    <s v="3I1XC14SF"/>
    <m/>
    <m/>
    <s v="YES"/>
    <s v="3I1XC14SF252"/>
    <s v="252"/>
    <s v="DARK BLUE"/>
    <x v="21"/>
    <s v="T-SHIRT M/L"/>
    <s v="COTONE"/>
    <s v="100% COTTON"/>
    <m/>
    <m/>
    <m/>
    <x v="0"/>
    <x v="0"/>
    <s v="ZERODODICI"/>
    <s v="TUNISIA"/>
    <n v="13.95"/>
    <n v="2.7899999999999991"/>
    <n v="8.3699999999999974"/>
    <n v="3"/>
    <m/>
    <m/>
    <m/>
    <m/>
    <m/>
    <m/>
    <m/>
    <m/>
    <n v="1"/>
    <m/>
    <m/>
    <n v="2"/>
    <m/>
    <m/>
    <m/>
    <m/>
    <m/>
    <m/>
  </r>
  <r>
    <s v="FW 2020"/>
    <s v="3I1XC14SF"/>
    <m/>
    <m/>
    <s v="YES"/>
    <s v="3I1XC14SF501"/>
    <s v="501"/>
    <s v="GRAY"/>
    <x v="21"/>
    <s v="T-SHIRT M/L"/>
    <s v="COTONE"/>
    <s v="100% COTTON"/>
    <m/>
    <m/>
    <m/>
    <x v="0"/>
    <x v="0"/>
    <s v="ZERODODICI"/>
    <s v="TUNISIA"/>
    <n v="13.95"/>
    <n v="2.7899999999999991"/>
    <n v="8.3699999999999974"/>
    <n v="3"/>
    <m/>
    <m/>
    <m/>
    <m/>
    <m/>
    <m/>
    <m/>
    <m/>
    <m/>
    <m/>
    <n v="1"/>
    <n v="1"/>
    <n v="1"/>
    <m/>
    <m/>
    <m/>
    <m/>
    <m/>
  </r>
  <r>
    <s v="FW 2020"/>
    <s v="3I1XC14UW"/>
    <m/>
    <m/>
    <s v="YES"/>
    <s v="3I1XC14UW041"/>
    <s v="041"/>
    <s v="NO INFO"/>
    <x v="21"/>
    <s v="T-SHIRT M/L"/>
    <s v="COTONE"/>
    <s v="100% COTTON"/>
    <m/>
    <m/>
    <m/>
    <x v="0"/>
    <x v="0"/>
    <s v="ZERODODICI"/>
    <s v="BANGLADESH"/>
    <n v="13.95"/>
    <n v="2.7899999999999991"/>
    <n v="13.949999999999996"/>
    <n v="5"/>
    <m/>
    <m/>
    <m/>
    <m/>
    <m/>
    <m/>
    <m/>
    <m/>
    <m/>
    <m/>
    <m/>
    <n v="2"/>
    <n v="1"/>
    <n v="2"/>
    <m/>
    <m/>
    <m/>
    <m/>
  </r>
  <r>
    <s v="FW 2020"/>
    <s v="3I1XC14UW"/>
    <m/>
    <m/>
    <s v="YES"/>
    <s v="3I1XC14UW074"/>
    <s v="074"/>
    <s v="CREAMY WHITE"/>
    <x v="21"/>
    <s v="T-SHIRT M/L"/>
    <s v="COTONE"/>
    <s v="100% COTTON"/>
    <m/>
    <m/>
    <m/>
    <x v="0"/>
    <x v="0"/>
    <s v="ZERODODICI"/>
    <s v="BANGLADESH"/>
    <n v="13.95"/>
    <n v="2.7899999999999991"/>
    <n v="8.3699999999999974"/>
    <n v="3"/>
    <m/>
    <m/>
    <m/>
    <m/>
    <m/>
    <m/>
    <m/>
    <m/>
    <m/>
    <m/>
    <n v="1"/>
    <m/>
    <n v="2"/>
    <m/>
    <m/>
    <m/>
    <m/>
    <m/>
  </r>
  <r>
    <s v="FW 2020"/>
    <s v="3I1XC14UW"/>
    <m/>
    <m/>
    <s v="YES"/>
    <s v="3I1XC14UW29U"/>
    <s v="29U"/>
    <s v="YELLOW"/>
    <x v="21"/>
    <s v="T-SHIRT M/L"/>
    <s v="COTONE"/>
    <s v="100% COTTON"/>
    <m/>
    <m/>
    <m/>
    <x v="0"/>
    <x v="0"/>
    <s v="ZERODODICI"/>
    <s v="BANGLADESH"/>
    <n v="13.95"/>
    <n v="2.7899999999999991"/>
    <n v="16.739999999999995"/>
    <n v="6"/>
    <m/>
    <m/>
    <m/>
    <m/>
    <m/>
    <m/>
    <m/>
    <m/>
    <m/>
    <m/>
    <n v="1"/>
    <n v="1"/>
    <n v="1"/>
    <n v="3"/>
    <m/>
    <m/>
    <m/>
    <m/>
  </r>
  <r>
    <s v="FW 2020"/>
    <s v="3I9WC14QQ"/>
    <m/>
    <m/>
    <s v="YES"/>
    <s v="3I9WC14QQ06H"/>
    <s v="06H"/>
    <s v="ORANGE"/>
    <x v="21"/>
    <s v="T-SHIRT M/L"/>
    <s v="COTONE"/>
    <s v="100% COTTON"/>
    <m/>
    <m/>
    <m/>
    <x v="0"/>
    <x v="0"/>
    <s v="ZERODODICI"/>
    <s v="TUNISIA"/>
    <n v="13.95"/>
    <n v="2.7899999999999991"/>
    <n v="8.3699999999999974"/>
    <n v="3"/>
    <m/>
    <m/>
    <m/>
    <m/>
    <m/>
    <m/>
    <m/>
    <m/>
    <m/>
    <m/>
    <m/>
    <n v="3"/>
    <m/>
    <m/>
    <m/>
    <m/>
    <m/>
    <m/>
  </r>
  <r>
    <s v="FW 2020"/>
    <s v="3I9WC14QQ"/>
    <m/>
    <m/>
    <s v="YES"/>
    <s v="3I9WC14QQ19R"/>
    <s v="19R"/>
    <s v="BRIGHT BLUE"/>
    <x v="21"/>
    <s v="T-SHIRT M/L"/>
    <s v="COTONE"/>
    <s v="100% COTTON"/>
    <m/>
    <m/>
    <m/>
    <x v="0"/>
    <x v="0"/>
    <s v="ZERODODICI"/>
    <s v="TUNISIA"/>
    <n v="13.95"/>
    <n v="2.7899999999999991"/>
    <n v="13.949999999999996"/>
    <n v="5"/>
    <m/>
    <m/>
    <m/>
    <m/>
    <m/>
    <m/>
    <m/>
    <m/>
    <m/>
    <m/>
    <n v="2"/>
    <n v="1"/>
    <n v="1"/>
    <m/>
    <n v="1"/>
    <m/>
    <m/>
    <m/>
  </r>
  <r>
    <s v="FW 2020"/>
    <s v="3I9WC14SE"/>
    <m/>
    <m/>
    <s v="NO"/>
    <s v="3I9WC14SE06H"/>
    <s v="06H"/>
    <s v="ORANGE"/>
    <x v="21"/>
    <s v="T-SHIRT M/L"/>
    <s v="COTONE"/>
    <s v="100% COTTON"/>
    <m/>
    <m/>
    <m/>
    <x v="0"/>
    <x v="0"/>
    <s v="ZERODODICI"/>
    <s v="TUNISIA"/>
    <n v="9.9499999999999993"/>
    <n v="1.9899999999999993"/>
    <n v="3.9799999999999986"/>
    <n v="2"/>
    <m/>
    <m/>
    <m/>
    <m/>
    <m/>
    <m/>
    <m/>
    <m/>
    <m/>
    <m/>
    <n v="1"/>
    <n v="1"/>
    <m/>
    <m/>
    <m/>
    <m/>
    <m/>
    <m/>
  </r>
  <r>
    <s v="FW 2020"/>
    <s v="3I9WC14SE"/>
    <m/>
    <m/>
    <s v="YES"/>
    <s v="3I9WC14SE015"/>
    <s v="015"/>
    <s v="RED"/>
    <x v="21"/>
    <s v="T-SHIRT M/L"/>
    <s v="COTONE"/>
    <s v="100% COTTON"/>
    <m/>
    <m/>
    <m/>
    <x v="0"/>
    <x v="0"/>
    <s v="ZERODODICI"/>
    <s v="TUNISIA"/>
    <n v="9.9499999999999993"/>
    <n v="1.9899999999999993"/>
    <n v="9.9499999999999957"/>
    <n v="5"/>
    <m/>
    <m/>
    <m/>
    <m/>
    <m/>
    <m/>
    <m/>
    <m/>
    <m/>
    <m/>
    <n v="1"/>
    <n v="1"/>
    <m/>
    <n v="2"/>
    <n v="1"/>
    <m/>
    <m/>
    <m/>
  </r>
  <r>
    <s v="FW 2020"/>
    <s v="3I9WC14SE"/>
    <m/>
    <m/>
    <s v="YES"/>
    <s v="3I9WC14SE074"/>
    <s v="074"/>
    <s v="WHITE"/>
    <x v="21"/>
    <s v="T-SHIRT M/L"/>
    <s v="COTONE"/>
    <s v="100% COTTON"/>
    <m/>
    <m/>
    <m/>
    <x v="0"/>
    <x v="0"/>
    <s v="ZERODODICI"/>
    <s v="TUNISIA"/>
    <n v="9.9499999999999993"/>
    <n v="1.9899999999999993"/>
    <n v="11.939999999999996"/>
    <n v="6"/>
    <m/>
    <m/>
    <m/>
    <m/>
    <m/>
    <m/>
    <m/>
    <m/>
    <m/>
    <m/>
    <n v="2"/>
    <n v="1"/>
    <m/>
    <n v="2"/>
    <n v="1"/>
    <m/>
    <m/>
    <m/>
  </r>
  <r>
    <s v="FW 2020"/>
    <s v="3I9WC14SE"/>
    <m/>
    <m/>
    <s v="YES"/>
    <s v="3I9WC14SE19R"/>
    <s v="19R"/>
    <s v="BRIGHT BLUE"/>
    <x v="21"/>
    <s v="T-SHIRT M/L"/>
    <s v="COTONE"/>
    <s v="100% COTTON"/>
    <m/>
    <m/>
    <m/>
    <x v="0"/>
    <x v="0"/>
    <s v="ZERODODICI"/>
    <s v="TUNISIA"/>
    <n v="9.9499999999999993"/>
    <n v="1.9899999999999993"/>
    <n v="1.9899999999999993"/>
    <n v="1"/>
    <m/>
    <m/>
    <m/>
    <m/>
    <m/>
    <m/>
    <m/>
    <m/>
    <m/>
    <m/>
    <m/>
    <n v="1"/>
    <m/>
    <m/>
    <m/>
    <m/>
    <m/>
    <m/>
  </r>
  <r>
    <s v="FW 2020"/>
    <s v="3I9WC14SE"/>
    <m/>
    <m/>
    <s v="YES"/>
    <s v="3I9WC14SE29U"/>
    <s v="29U"/>
    <s v="YELLOW"/>
    <x v="21"/>
    <s v="T-SHIRT M/L"/>
    <s v="COTONE"/>
    <s v="100% COTTON"/>
    <m/>
    <m/>
    <m/>
    <x v="0"/>
    <x v="0"/>
    <s v="ZERODODICI"/>
    <s v="TUNISIA"/>
    <n v="9.9499999999999993"/>
    <n v="1.9899999999999993"/>
    <n v="9.9499999999999957"/>
    <n v="5"/>
    <m/>
    <m/>
    <m/>
    <m/>
    <m/>
    <m/>
    <m/>
    <m/>
    <m/>
    <m/>
    <n v="1"/>
    <m/>
    <n v="1"/>
    <n v="1"/>
    <n v="1"/>
    <n v="1"/>
    <m/>
    <m/>
  </r>
  <r>
    <s v="FW 2020"/>
    <s v="3VR5C14SL"/>
    <m/>
    <m/>
    <s v="YES"/>
    <s v="3VR5C14SL34F"/>
    <s v="34F"/>
    <s v="MILITARY GREEN"/>
    <x v="21"/>
    <s v="T-SHIRT M/L"/>
    <s v="COTONE"/>
    <s v="100% COTTON"/>
    <m/>
    <m/>
    <m/>
    <x v="0"/>
    <x v="0"/>
    <s v="ZERODODICI"/>
    <s v="TUNISIA"/>
    <n v="15.95"/>
    <n v="3.1899999999999995"/>
    <n v="12.759999999999998"/>
    <n v="4"/>
    <m/>
    <m/>
    <m/>
    <m/>
    <m/>
    <m/>
    <m/>
    <m/>
    <m/>
    <m/>
    <n v="1"/>
    <n v="1"/>
    <n v="1"/>
    <m/>
    <n v="1"/>
    <m/>
    <m/>
    <m/>
  </r>
  <r>
    <s v="FW 2020"/>
    <s v="3VR5C14YF"/>
    <m/>
    <m/>
    <s v="NO"/>
    <s v="3VR5C14YF074"/>
    <s v="074"/>
    <s v="CREAMY WHITE"/>
    <x v="21"/>
    <s v="T-SHIRT M/L"/>
    <s v="COTONE"/>
    <s v="100% COTTON"/>
    <m/>
    <m/>
    <m/>
    <x v="0"/>
    <x v="0"/>
    <s v="ZERODODICI"/>
    <s v="TUNISIA"/>
    <n v="15.95"/>
    <n v="3.1899999999999995"/>
    <n v="22.33"/>
    <n v="7"/>
    <m/>
    <m/>
    <m/>
    <m/>
    <m/>
    <m/>
    <m/>
    <m/>
    <m/>
    <m/>
    <n v="2"/>
    <n v="2"/>
    <n v="2"/>
    <n v="1"/>
    <m/>
    <m/>
    <m/>
    <m/>
  </r>
  <r>
    <s v="FW 2020"/>
    <s v="3VR5C14YF"/>
    <m/>
    <m/>
    <s v="NO"/>
    <s v="3VR5C14YF100"/>
    <s v="100"/>
    <s v="BLACK"/>
    <x v="21"/>
    <s v="T-SHIRT M/L"/>
    <s v="COTONE"/>
    <s v="100% COTTON"/>
    <m/>
    <m/>
    <m/>
    <x v="0"/>
    <x v="0"/>
    <s v="ZERODODICI"/>
    <s v="TUNISIA"/>
    <n v="15.95"/>
    <n v="3.1899999999999995"/>
    <n v="3.1899999999999995"/>
    <n v="1"/>
    <m/>
    <m/>
    <m/>
    <m/>
    <m/>
    <m/>
    <m/>
    <m/>
    <m/>
    <m/>
    <n v="1"/>
    <m/>
    <m/>
    <m/>
    <m/>
    <m/>
    <m/>
    <m/>
  </r>
  <r>
    <s v="FW 2020"/>
    <s v="3VR5C14YF"/>
    <m/>
    <m/>
    <s v="NO"/>
    <s v="3VR5C14YF501"/>
    <s v="501"/>
    <s v="GRAY"/>
    <x v="21"/>
    <s v="T-SHIRT M/L"/>
    <s v="COTONE"/>
    <s v="100% COTTON"/>
    <m/>
    <m/>
    <m/>
    <x v="0"/>
    <x v="0"/>
    <s v="ZERODODICI"/>
    <s v="TUNISIA"/>
    <n v="15.95"/>
    <n v="3.1899999999999995"/>
    <n v="3.1899999999999995"/>
    <n v="1"/>
    <m/>
    <m/>
    <m/>
    <m/>
    <m/>
    <m/>
    <m/>
    <m/>
    <m/>
    <m/>
    <n v="1"/>
    <m/>
    <m/>
    <m/>
    <m/>
    <m/>
    <m/>
    <m/>
  </r>
  <r>
    <s v="FW 2020"/>
    <s v="3VR5C14YF"/>
    <m/>
    <m/>
    <s v="YES"/>
    <s v="3VR5C14YF015"/>
    <s v="015"/>
    <s v="RED"/>
    <x v="21"/>
    <s v="T-SHIRT M/L"/>
    <s v="COTONE"/>
    <s v="100% COTTON"/>
    <m/>
    <m/>
    <m/>
    <x v="0"/>
    <x v="0"/>
    <s v="ZERODODICI"/>
    <s v="TUNISIA"/>
    <n v="15.95"/>
    <n v="3.1899999999999995"/>
    <n v="12.759999999999998"/>
    <n v="4"/>
    <m/>
    <m/>
    <m/>
    <m/>
    <m/>
    <m/>
    <m/>
    <m/>
    <m/>
    <m/>
    <n v="1"/>
    <n v="2"/>
    <n v="1"/>
    <m/>
    <m/>
    <m/>
    <m/>
    <m/>
  </r>
  <r>
    <s v="FW 2020"/>
    <s v="3VR5C14ZF"/>
    <m/>
    <m/>
    <s v="NO"/>
    <s v="3VR5C14ZF074"/>
    <s v="074"/>
    <s v="CREAMY WHITE"/>
    <x v="21"/>
    <s v="T-SHIRT M/L"/>
    <s v="COTONE"/>
    <s v="100% COTTON"/>
    <m/>
    <m/>
    <m/>
    <x v="0"/>
    <x v="0"/>
    <s v="ZERODODICI"/>
    <s v="TUNISIA"/>
    <n v="13.95"/>
    <n v="2.7899999999999991"/>
    <n v="22.319999999999993"/>
    <n v="8"/>
    <m/>
    <m/>
    <m/>
    <m/>
    <m/>
    <m/>
    <m/>
    <m/>
    <m/>
    <m/>
    <n v="1"/>
    <n v="1"/>
    <n v="3"/>
    <n v="1"/>
    <n v="1"/>
    <n v="1"/>
    <m/>
    <m/>
  </r>
  <r>
    <s v="FW 2020"/>
    <s v="3VR5C14ZF"/>
    <m/>
    <m/>
    <s v="NO"/>
    <s v="3VR5C14ZF19E"/>
    <s v="19E"/>
    <s v="DARK GRAY"/>
    <x v="21"/>
    <s v="T-SHIRT M/L"/>
    <s v="COTONE"/>
    <s v="100% COTTON"/>
    <m/>
    <m/>
    <m/>
    <x v="0"/>
    <x v="0"/>
    <s v="ZERODODICI"/>
    <s v="TUNISIA"/>
    <n v="13.95"/>
    <n v="2.7899999999999991"/>
    <n v="22.319999999999993"/>
    <n v="8"/>
    <m/>
    <m/>
    <m/>
    <m/>
    <m/>
    <m/>
    <m/>
    <m/>
    <m/>
    <m/>
    <n v="1"/>
    <n v="2"/>
    <n v="2"/>
    <n v="1"/>
    <n v="1"/>
    <n v="1"/>
    <m/>
    <m/>
  </r>
  <r>
    <s v="FW 2020"/>
    <s v="3VR5C14ZF"/>
    <m/>
    <m/>
    <s v="NO"/>
    <s v="3VR5C14ZF33U"/>
    <s v="33U"/>
    <s v="NO INFO"/>
    <x v="21"/>
    <s v="T-SHIRT M/L"/>
    <s v="COTONE"/>
    <s v="100% COTTON"/>
    <m/>
    <m/>
    <m/>
    <x v="0"/>
    <x v="0"/>
    <s v="ZERODODICI"/>
    <s v="TUNISIA"/>
    <n v="13.95"/>
    <n v="2.7899999999999991"/>
    <n v="33.47999999999999"/>
    <n v="12"/>
    <m/>
    <m/>
    <m/>
    <m/>
    <m/>
    <m/>
    <m/>
    <m/>
    <m/>
    <m/>
    <n v="1"/>
    <n v="1"/>
    <n v="2"/>
    <n v="2"/>
    <n v="4"/>
    <n v="2"/>
    <m/>
    <m/>
  </r>
  <r>
    <s v="SS 2020"/>
    <s v="3096C14K8"/>
    <m/>
    <m/>
    <s v="NO"/>
    <s v="3096C14K819C"/>
    <s v="19C"/>
    <s v="NO INFO"/>
    <x v="21"/>
    <s v="T-SHIRT M/L"/>
    <s v="COTONE"/>
    <s v="100% COTTON"/>
    <m/>
    <m/>
    <m/>
    <x v="0"/>
    <x v="1"/>
    <s v="ZERODODICI"/>
    <s v="TUNISIA"/>
    <n v="13.95"/>
    <n v="2.7899999999999991"/>
    <n v="8.3699999999999974"/>
    <n v="3"/>
    <m/>
    <m/>
    <n v="3"/>
    <m/>
    <m/>
    <m/>
    <m/>
    <m/>
    <m/>
    <m/>
    <m/>
    <m/>
    <m/>
    <m/>
    <m/>
    <m/>
    <m/>
    <m/>
  </r>
  <r>
    <s v="FW 2020"/>
    <s v="3096C14Q7"/>
    <m/>
    <m/>
    <s v="YES"/>
    <s v="3096C14Q704U"/>
    <s v="04U"/>
    <s v="PINK"/>
    <x v="21"/>
    <s v="T-SHIRT M/L"/>
    <s v="COTONE"/>
    <s v="100% COTTON"/>
    <m/>
    <m/>
    <m/>
    <x v="0"/>
    <x v="1"/>
    <s v="ZERODODICI"/>
    <s v="BANGLADESH"/>
    <n v="19.95"/>
    <n v="3.9899999999999984"/>
    <n v="3.9899999999999984"/>
    <n v="1"/>
    <m/>
    <m/>
    <m/>
    <m/>
    <m/>
    <m/>
    <m/>
    <n v="1"/>
    <m/>
    <m/>
    <m/>
    <m/>
    <m/>
    <m/>
    <m/>
    <m/>
    <m/>
    <m/>
  </r>
  <r>
    <s v="FW 2020"/>
    <s v="3096C14Q7"/>
    <m/>
    <m/>
    <s v="YES"/>
    <s v="3096C14Q7074"/>
    <s v="074"/>
    <s v="WHITE"/>
    <x v="21"/>
    <s v="T-SHIRT M/L"/>
    <s v="COTONE"/>
    <s v="100% COTTON"/>
    <m/>
    <m/>
    <m/>
    <x v="0"/>
    <x v="1"/>
    <s v="ZERODODICI"/>
    <s v="BANGLADESH"/>
    <n v="19.95"/>
    <n v="3.9899999999999984"/>
    <n v="3.9899999999999984"/>
    <n v="1"/>
    <m/>
    <m/>
    <m/>
    <m/>
    <m/>
    <m/>
    <m/>
    <n v="1"/>
    <m/>
    <m/>
    <m/>
    <m/>
    <m/>
    <m/>
    <m/>
    <m/>
    <m/>
    <m/>
  </r>
  <r>
    <s v="FW 2020"/>
    <s v="3096C14Q7"/>
    <m/>
    <m/>
    <s v="YES"/>
    <s v="3096C14Q7507"/>
    <s v="507"/>
    <s v="DARK GRAY"/>
    <x v="21"/>
    <s v="T-SHIRT M/L"/>
    <s v="COTONE"/>
    <s v="100% COTTON"/>
    <m/>
    <m/>
    <m/>
    <x v="0"/>
    <x v="1"/>
    <s v="ZERODODICI"/>
    <s v="BANGLADESH"/>
    <n v="19.95"/>
    <n v="3.9899999999999984"/>
    <n v="3.9899999999999984"/>
    <n v="1"/>
    <m/>
    <m/>
    <m/>
    <n v="1"/>
    <m/>
    <m/>
    <m/>
    <m/>
    <m/>
    <m/>
    <m/>
    <m/>
    <m/>
    <m/>
    <m/>
    <m/>
    <m/>
    <m/>
  </r>
  <r>
    <s v="FW 2020"/>
    <s v="3096C14QS"/>
    <m/>
    <m/>
    <s v="YES"/>
    <s v="3096C14QS074"/>
    <s v="074"/>
    <s v="WHITE"/>
    <x v="21"/>
    <s v="T-SHIRT M/L"/>
    <s v="COTONE"/>
    <s v="100% COTTON"/>
    <m/>
    <m/>
    <m/>
    <x v="0"/>
    <x v="1"/>
    <s v="ZERODODICI"/>
    <s v="BANGLADESH"/>
    <n v="15.95"/>
    <n v="3.1899999999999995"/>
    <n v="3.1899999999999995"/>
    <n v="1"/>
    <m/>
    <m/>
    <m/>
    <m/>
    <m/>
    <m/>
    <m/>
    <n v="1"/>
    <m/>
    <m/>
    <m/>
    <m/>
    <m/>
    <m/>
    <m/>
    <m/>
    <m/>
    <m/>
  </r>
  <r>
    <s v="FW 2020"/>
    <s v="3096C14S8"/>
    <m/>
    <m/>
    <s v="YES"/>
    <s v="3096C14S8074"/>
    <s v="074"/>
    <s v="WHITE"/>
    <x v="21"/>
    <s v="T-SHIRT M/L"/>
    <s v="COTONE"/>
    <s v="100% COTTON"/>
    <m/>
    <m/>
    <m/>
    <x v="0"/>
    <x v="1"/>
    <s v="ZERODODICI"/>
    <s v="TUNISIA"/>
    <n v="15.95"/>
    <n v="3.1899999999999995"/>
    <n v="12.759999999999998"/>
    <n v="4"/>
    <m/>
    <n v="2"/>
    <n v="2"/>
    <m/>
    <m/>
    <m/>
    <m/>
    <m/>
    <m/>
    <m/>
    <m/>
    <m/>
    <m/>
    <m/>
    <m/>
    <m/>
    <m/>
    <m/>
  </r>
  <r>
    <s v="FW 2020"/>
    <s v="3096C14TR"/>
    <m/>
    <m/>
    <s v="YES"/>
    <s v="3096C14TR074"/>
    <s v="074"/>
    <s v="WHITE"/>
    <x v="21"/>
    <s v="T-SHIRT M/L"/>
    <s v="COTONE"/>
    <s v="100% COTTON"/>
    <s v="100% POLYESTER"/>
    <m/>
    <m/>
    <x v="0"/>
    <x v="1"/>
    <s v="ZERODODICI"/>
    <s v="INDIA"/>
    <n v="29.95"/>
    <n v="5.9899999999999984"/>
    <n v="5.9899999999999984"/>
    <n v="1"/>
    <m/>
    <n v="1"/>
    <m/>
    <m/>
    <m/>
    <m/>
    <m/>
    <m/>
    <m/>
    <m/>
    <m/>
    <m/>
    <m/>
    <m/>
    <m/>
    <m/>
    <m/>
    <m/>
  </r>
  <r>
    <s v="FW 2020"/>
    <s v="3096C14TS"/>
    <m/>
    <m/>
    <s v="YES"/>
    <s v="3096C14TS100"/>
    <s v="100"/>
    <s v="BLACK"/>
    <x v="21"/>
    <s v="T-SHIRT M/L"/>
    <s v="COTONE"/>
    <s v="100% COTTON"/>
    <m/>
    <m/>
    <m/>
    <x v="0"/>
    <x v="1"/>
    <s v="ZERODODICI"/>
    <s v="TUNISIA"/>
    <n v="19.95"/>
    <n v="3.9899999999999984"/>
    <n v="67.82999999999997"/>
    <n v="17"/>
    <m/>
    <n v="10"/>
    <n v="4"/>
    <n v="1"/>
    <n v="2"/>
    <m/>
    <m/>
    <m/>
    <m/>
    <m/>
    <m/>
    <m/>
    <m/>
    <m/>
    <m/>
    <m/>
    <m/>
    <m/>
  </r>
  <r>
    <s v="FW 2020"/>
    <s v="3096C14VX"/>
    <m/>
    <m/>
    <s v="YES"/>
    <s v="3096C14VX100"/>
    <s v="100"/>
    <s v="BLACK"/>
    <x v="21"/>
    <s v="T-SHIRT M/L"/>
    <s v="COTONE"/>
    <s v="100% COTTON"/>
    <m/>
    <m/>
    <m/>
    <x v="0"/>
    <x v="1"/>
    <s v="SISLEY YOUNG"/>
    <s v="LAO"/>
    <n v="25.95"/>
    <n v="5.1899999999999977"/>
    <n v="10.379999999999995"/>
    <n v="2"/>
    <m/>
    <m/>
    <m/>
    <n v="1"/>
    <m/>
    <m/>
    <n v="1"/>
    <m/>
    <m/>
    <m/>
    <m/>
    <m/>
    <m/>
    <m/>
    <m/>
    <m/>
    <m/>
    <m/>
  </r>
  <r>
    <s v="FW 2020"/>
    <s v="3096C14ZA"/>
    <m/>
    <m/>
    <s v="YES"/>
    <s v="3096C14ZA074"/>
    <s v="074"/>
    <s v="CREAMY WHITE"/>
    <x v="21"/>
    <s v="T-SHIRT M/L"/>
    <s v="COTONE"/>
    <s v="100% COTTON"/>
    <m/>
    <m/>
    <m/>
    <x v="0"/>
    <x v="1"/>
    <s v="ZERODODICI"/>
    <s v="TUNISIA"/>
    <n v="15.95"/>
    <n v="3.1899999999999995"/>
    <n v="6.379999999999999"/>
    <n v="2"/>
    <m/>
    <n v="2"/>
    <m/>
    <m/>
    <m/>
    <m/>
    <m/>
    <m/>
    <m/>
    <m/>
    <m/>
    <m/>
    <m/>
    <m/>
    <m/>
    <m/>
    <m/>
    <m/>
  </r>
  <r>
    <s v="FW 2020"/>
    <s v="3096C14ZA"/>
    <m/>
    <m/>
    <s v="YES"/>
    <s v="3096C14ZA19E"/>
    <s v="19E"/>
    <s v="DARK GRAY"/>
    <x v="21"/>
    <s v="T-SHIRT M/L"/>
    <s v="COTONE"/>
    <s v="100% COTTON"/>
    <m/>
    <m/>
    <m/>
    <x v="0"/>
    <x v="1"/>
    <s v="ZERODODICI"/>
    <s v="TUNISIA"/>
    <n v="15.95"/>
    <n v="3.1899999999999995"/>
    <n v="15.949999999999998"/>
    <n v="5"/>
    <m/>
    <n v="2"/>
    <n v="3"/>
    <m/>
    <m/>
    <m/>
    <m/>
    <m/>
    <m/>
    <m/>
    <m/>
    <m/>
    <m/>
    <m/>
    <m/>
    <m/>
    <m/>
    <m/>
  </r>
  <r>
    <s v="FW 2020"/>
    <s v="3096C14ZA"/>
    <m/>
    <m/>
    <s v="YES"/>
    <s v="3096C14ZA501"/>
    <s v="501"/>
    <s v="NO INFO"/>
    <x v="21"/>
    <s v="T-SHIRT M/L"/>
    <s v="COTONE"/>
    <s v="100% COTTON"/>
    <m/>
    <m/>
    <m/>
    <x v="0"/>
    <x v="1"/>
    <s v="ZERODODICI"/>
    <s v="TUNISIA"/>
    <n v="15.95"/>
    <n v="3.1899999999999995"/>
    <n v="127.59999999999998"/>
    <n v="40"/>
    <m/>
    <n v="16"/>
    <n v="15"/>
    <n v="6"/>
    <n v="1"/>
    <n v="2"/>
    <m/>
    <m/>
    <m/>
    <m/>
    <m/>
    <m/>
    <m/>
    <m/>
    <m/>
    <m/>
    <m/>
    <m/>
  </r>
  <r>
    <s v="FW 2020"/>
    <s v="3096C14ZM"/>
    <m/>
    <m/>
    <s v="YES"/>
    <s v="3096C14ZM074"/>
    <s v="074"/>
    <s v="CREAMY WHITE"/>
    <x v="21"/>
    <s v="T-SHIRT M/L"/>
    <s v="COTONE"/>
    <s v="100% COTTON"/>
    <m/>
    <m/>
    <m/>
    <x v="0"/>
    <x v="1"/>
    <s v="ZERODODICI"/>
    <s v="TUNISIA"/>
    <n v="11.95"/>
    <n v="2.3899999999999988"/>
    <n v="2.3899999999999988"/>
    <n v="1"/>
    <m/>
    <m/>
    <m/>
    <m/>
    <m/>
    <m/>
    <m/>
    <m/>
    <m/>
    <m/>
    <m/>
    <m/>
    <m/>
    <m/>
    <n v="1"/>
    <m/>
    <m/>
    <m/>
  </r>
  <r>
    <s v="FW 2020"/>
    <s v="3096C1503"/>
    <m/>
    <m/>
    <s v="YES"/>
    <s v="3096C1503100"/>
    <s v="100"/>
    <s v="NO INFO"/>
    <x v="21"/>
    <s v="T-SHIRT M/L"/>
    <s v="COTONE"/>
    <s v="100% COTTON"/>
    <m/>
    <m/>
    <m/>
    <x v="0"/>
    <x v="1"/>
    <s v="ZERODODICI"/>
    <s v="INDIA"/>
    <n v="25.95"/>
    <n v="5.1899999999999977"/>
    <n v="5.1899999999999977"/>
    <n v="1"/>
    <m/>
    <m/>
    <m/>
    <m/>
    <m/>
    <m/>
    <m/>
    <n v="1"/>
    <m/>
    <m/>
    <m/>
    <m/>
    <m/>
    <m/>
    <m/>
    <m/>
    <m/>
    <m/>
  </r>
  <r>
    <s v="FW 2019"/>
    <s v="3096C1Y1P"/>
    <m/>
    <m/>
    <s v="YES"/>
    <s v="3096C1Y1P03J"/>
    <s v="03J"/>
    <s v="PINK"/>
    <x v="21"/>
    <s v="T-SHIRT M/L"/>
    <s v="COTONE"/>
    <s v="100% COTTON"/>
    <m/>
    <m/>
    <m/>
    <x v="0"/>
    <x v="1"/>
    <s v="ZERODODICI"/>
    <s v="BANGLADESH"/>
    <n v="13.95"/>
    <n v="2.7899999999999991"/>
    <n v="8.3699999999999974"/>
    <n v="3"/>
    <m/>
    <n v="3"/>
    <m/>
    <m/>
    <m/>
    <m/>
    <m/>
    <m/>
    <m/>
    <m/>
    <m/>
    <m/>
    <m/>
    <m/>
    <m/>
    <m/>
    <m/>
    <m/>
  </r>
  <r>
    <s v="FW 2020"/>
    <s v="3EG9C14VY"/>
    <m/>
    <m/>
    <s v="YES"/>
    <s v="3EG9C14VY04A"/>
    <s v="04A"/>
    <s v="PINK"/>
    <x v="21"/>
    <s v="T-SHIRT M/L"/>
    <s v="COTONE"/>
    <s v="100% COTTON"/>
    <m/>
    <m/>
    <m/>
    <x v="0"/>
    <x v="1"/>
    <s v="ZERODODICI"/>
    <s v="BANGLADESH"/>
    <n v="13.95"/>
    <n v="2.7899999999999991"/>
    <n v="5.5799999999999983"/>
    <n v="2"/>
    <m/>
    <m/>
    <m/>
    <m/>
    <m/>
    <m/>
    <m/>
    <m/>
    <n v="1"/>
    <m/>
    <m/>
    <m/>
    <m/>
    <m/>
    <m/>
    <n v="1"/>
    <m/>
    <m/>
  </r>
  <r>
    <s v="FW 2020"/>
    <s v="3EG9C14VY"/>
    <m/>
    <m/>
    <s v="YES"/>
    <s v="3EG9C14VY074"/>
    <s v="074"/>
    <s v="CREAMY WHITE"/>
    <x v="21"/>
    <s v="T-SHIRT M/L"/>
    <s v="COTONE"/>
    <s v="100% COTTON"/>
    <m/>
    <m/>
    <m/>
    <x v="0"/>
    <x v="1"/>
    <s v="ZERODODICI"/>
    <s v="BANGLADESH"/>
    <n v="13.95"/>
    <n v="2.7899999999999991"/>
    <n v="5.5799999999999983"/>
    <n v="2"/>
    <m/>
    <m/>
    <m/>
    <m/>
    <m/>
    <m/>
    <m/>
    <m/>
    <n v="2"/>
    <m/>
    <m/>
    <m/>
    <m/>
    <m/>
    <m/>
    <m/>
    <m/>
    <m/>
  </r>
  <r>
    <s v="FW 2020"/>
    <s v="3EG9C14VY"/>
    <m/>
    <m/>
    <s v="YES"/>
    <s v="3EG9C14VY252"/>
    <s v="252"/>
    <s v="DARK BLUE"/>
    <x v="21"/>
    <s v="T-SHIRT M/L"/>
    <s v="COTONE"/>
    <s v="100% COTTON"/>
    <m/>
    <m/>
    <m/>
    <x v="0"/>
    <x v="1"/>
    <s v="ZERODODICI"/>
    <s v="BANGLADESH"/>
    <n v="13.95"/>
    <n v="2.7899999999999991"/>
    <n v="19.529999999999994"/>
    <n v="7"/>
    <m/>
    <m/>
    <m/>
    <m/>
    <m/>
    <m/>
    <m/>
    <m/>
    <n v="3"/>
    <m/>
    <m/>
    <m/>
    <m/>
    <n v="1"/>
    <n v="1"/>
    <n v="2"/>
    <m/>
    <m/>
  </r>
  <r>
    <s v="FW 2020"/>
    <s v="3EG9C14VY"/>
    <m/>
    <m/>
    <s v="YES"/>
    <s v="3EG9C14VY501"/>
    <s v="501"/>
    <s v="GRAY"/>
    <x v="21"/>
    <s v="T-SHIRT M/L"/>
    <s v="COTONE"/>
    <s v="100% COTTON"/>
    <m/>
    <m/>
    <m/>
    <x v="0"/>
    <x v="1"/>
    <s v="ZERODODICI"/>
    <s v="BANGLADESH"/>
    <n v="13.95"/>
    <n v="2.7899999999999991"/>
    <n v="5.5799999999999983"/>
    <n v="2"/>
    <m/>
    <m/>
    <m/>
    <m/>
    <m/>
    <m/>
    <m/>
    <m/>
    <n v="1"/>
    <m/>
    <m/>
    <m/>
    <m/>
    <m/>
    <n v="1"/>
    <m/>
    <m/>
    <m/>
  </r>
  <r>
    <s v="FW 2020"/>
    <s v="3EG9C14XV"/>
    <m/>
    <m/>
    <s v="YES"/>
    <s v="3EG9C14XV04A"/>
    <s v="04A"/>
    <s v="NO INFO"/>
    <x v="21"/>
    <s v="T-SHIRT M/L"/>
    <s v="COTONE"/>
    <s v="100% COTTON"/>
    <m/>
    <m/>
    <m/>
    <x v="0"/>
    <x v="1"/>
    <s v="ZERODODICI"/>
    <s v="BANGLADESH"/>
    <n v="19.95"/>
    <n v="3.9899999999999984"/>
    <n v="3.9899999999999984"/>
    <n v="1"/>
    <m/>
    <n v="1"/>
    <m/>
    <m/>
    <m/>
    <m/>
    <m/>
    <m/>
    <m/>
    <m/>
    <m/>
    <m/>
    <m/>
    <m/>
    <m/>
    <m/>
    <m/>
    <m/>
  </r>
  <r>
    <s v="FW 2020"/>
    <s v="3EG9C14XV"/>
    <m/>
    <m/>
    <s v="YES"/>
    <s v="3EG9C14XV074"/>
    <s v="074"/>
    <s v="CREAMY WHITE"/>
    <x v="21"/>
    <s v="T-SHIRT M/L"/>
    <s v="COTONE"/>
    <s v="100% COTTON"/>
    <m/>
    <m/>
    <m/>
    <x v="0"/>
    <x v="1"/>
    <s v="ZERODODICI"/>
    <s v="BANGLADESH"/>
    <n v="19.95"/>
    <n v="3.9899999999999984"/>
    <n v="7.9799999999999969"/>
    <n v="2"/>
    <m/>
    <n v="2"/>
    <m/>
    <m/>
    <m/>
    <m/>
    <m/>
    <m/>
    <m/>
    <m/>
    <m/>
    <m/>
    <m/>
    <m/>
    <m/>
    <m/>
    <m/>
    <m/>
  </r>
  <r>
    <s v="FW 2020"/>
    <s v="3EG9C14XV"/>
    <m/>
    <m/>
    <s v="YES"/>
    <s v="3EG9C14XV100"/>
    <s v="100"/>
    <s v="BLACK"/>
    <x v="21"/>
    <s v="T-SHIRT M/L"/>
    <s v="COTONE"/>
    <s v="100% COTTON"/>
    <m/>
    <m/>
    <m/>
    <x v="0"/>
    <x v="1"/>
    <s v="ZERODODICI"/>
    <s v="BANGLADESH"/>
    <n v="19.95"/>
    <n v="3.9899999999999984"/>
    <n v="7.9799999999999969"/>
    <n v="2"/>
    <m/>
    <n v="2"/>
    <m/>
    <m/>
    <m/>
    <m/>
    <m/>
    <m/>
    <m/>
    <m/>
    <m/>
    <m/>
    <m/>
    <m/>
    <m/>
    <m/>
    <m/>
    <m/>
  </r>
  <r>
    <s v="FW 2020"/>
    <s v="3EG9C14XV"/>
    <m/>
    <m/>
    <s v="YES"/>
    <s v="3EG9C14XV252"/>
    <s v="252"/>
    <s v="DARK BLUE"/>
    <x v="21"/>
    <s v="T-SHIRT M/L"/>
    <s v="COTONE"/>
    <s v="100% COTTON"/>
    <m/>
    <m/>
    <m/>
    <x v="0"/>
    <x v="1"/>
    <s v="ZERODODICI"/>
    <s v="BANGLADESH"/>
    <n v="19.95"/>
    <n v="3.9899999999999984"/>
    <n v="15.959999999999994"/>
    <n v="4"/>
    <m/>
    <m/>
    <m/>
    <n v="1"/>
    <m/>
    <n v="1"/>
    <n v="2"/>
    <m/>
    <m/>
    <m/>
    <m/>
    <m/>
    <m/>
    <m/>
    <m/>
    <m/>
    <m/>
    <m/>
  </r>
  <r>
    <s v="FW 2019"/>
    <s v="3F00C14CI"/>
    <m/>
    <m/>
    <s v="YES"/>
    <s v="3F00C14CI743"/>
    <s v="743"/>
    <s v="CYCLAMEN"/>
    <x v="21"/>
    <s v="T-SHIRT M/L"/>
    <s v="COTONE"/>
    <s v="95% COTTON 5% POLYESTER"/>
    <m/>
    <m/>
    <m/>
    <x v="0"/>
    <x v="1"/>
    <s v="ZERODODICI"/>
    <s v="TUNISIA"/>
    <n v="15.95"/>
    <n v="3.1899999999999995"/>
    <n v="3.1899999999999995"/>
    <n v="1"/>
    <m/>
    <n v="1"/>
    <m/>
    <m/>
    <m/>
    <m/>
    <m/>
    <m/>
    <m/>
    <m/>
    <m/>
    <m/>
    <m/>
    <m/>
    <m/>
    <m/>
    <m/>
    <m/>
  </r>
  <r>
    <s v="FW 2020"/>
    <s v="3F93C14ST"/>
    <m/>
    <m/>
    <s v="YES"/>
    <s v="3F93C14ST074"/>
    <s v="074"/>
    <s v="WHITE"/>
    <x v="21"/>
    <s v="T-SHIRT M/L"/>
    <s v="COTONE"/>
    <s v="100% COTTON"/>
    <m/>
    <m/>
    <m/>
    <x v="0"/>
    <x v="1"/>
    <s v="ZERODODICI"/>
    <s v="BANGLADESH"/>
    <n v="15.95"/>
    <n v="3.1899999999999995"/>
    <n v="6.379999999999999"/>
    <n v="2"/>
    <m/>
    <m/>
    <m/>
    <m/>
    <m/>
    <m/>
    <m/>
    <m/>
    <n v="1"/>
    <m/>
    <m/>
    <m/>
    <m/>
    <m/>
    <m/>
    <n v="1"/>
    <m/>
    <m/>
  </r>
  <r>
    <s v="FW 2020"/>
    <s v="3F93C14ST"/>
    <m/>
    <m/>
    <s v="YES"/>
    <s v="3F93C14ST501"/>
    <s v="501"/>
    <s v="GRAY"/>
    <x v="21"/>
    <s v="T-SHIRT M/L"/>
    <s v="COTONE"/>
    <s v="100% COTTON"/>
    <m/>
    <m/>
    <m/>
    <x v="0"/>
    <x v="1"/>
    <s v="ZERODODICI"/>
    <s v="BANGLADESH"/>
    <n v="15.95"/>
    <n v="3.1899999999999995"/>
    <n v="6.379999999999999"/>
    <n v="2"/>
    <m/>
    <m/>
    <m/>
    <m/>
    <m/>
    <m/>
    <m/>
    <m/>
    <n v="1"/>
    <m/>
    <m/>
    <m/>
    <m/>
    <m/>
    <n v="1"/>
    <m/>
    <m/>
    <m/>
  </r>
  <r>
    <s v="FW 2020"/>
    <s v="3I9WC14Q3"/>
    <m/>
    <m/>
    <s v="YES"/>
    <s v="3I9WC14Q3074"/>
    <s v="074"/>
    <s v="CREAMY WHITE"/>
    <x v="21"/>
    <s v="T-SHIRT M/L"/>
    <s v="COTONE"/>
    <s v="100% COTTON"/>
    <m/>
    <m/>
    <m/>
    <x v="0"/>
    <x v="1"/>
    <s v="ZERODODICI"/>
    <s v="TUNISIA"/>
    <n v="15.95"/>
    <n v="3.1899999999999995"/>
    <n v="9.5699999999999985"/>
    <n v="3"/>
    <m/>
    <n v="3"/>
    <m/>
    <m/>
    <m/>
    <m/>
    <m/>
    <m/>
    <m/>
    <m/>
    <m/>
    <m/>
    <m/>
    <m/>
    <m/>
    <m/>
    <m/>
    <m/>
  </r>
  <r>
    <s v="FW 2020"/>
    <s v="3I9WC14QX"/>
    <m/>
    <m/>
    <s v="YES"/>
    <s v="3I9WC14QX37R"/>
    <s v="37R"/>
    <s v="AQUA"/>
    <x v="21"/>
    <s v="T-SHIRT M/L"/>
    <s v="COTONE"/>
    <s v="100% COTTON"/>
    <m/>
    <m/>
    <m/>
    <x v="0"/>
    <x v="1"/>
    <s v="ZERODODICI"/>
    <s v="TUNISIA"/>
    <n v="13.95"/>
    <n v="2.7899999999999991"/>
    <n v="2.7899999999999991"/>
    <n v="1"/>
    <m/>
    <m/>
    <m/>
    <m/>
    <m/>
    <m/>
    <m/>
    <m/>
    <m/>
    <m/>
    <m/>
    <m/>
    <n v="1"/>
    <m/>
    <m/>
    <m/>
    <m/>
    <m/>
  </r>
  <r>
    <s v="FW 2020"/>
    <s v="3I9WC14QX"/>
    <m/>
    <m/>
    <s v="YES"/>
    <s v="3I9WC14QX02A"/>
    <s v="02A"/>
    <s v="FUCHSIA"/>
    <x v="21"/>
    <s v="T-SHIRT M/L"/>
    <s v="COTONE"/>
    <s v="100% COTTON"/>
    <m/>
    <m/>
    <m/>
    <x v="0"/>
    <x v="1"/>
    <s v="ZERODODICI"/>
    <s v="TUNISIA"/>
    <n v="13.95"/>
    <n v="2.7899999999999991"/>
    <n v="2.7899999999999991"/>
    <n v="1"/>
    <m/>
    <m/>
    <m/>
    <m/>
    <m/>
    <m/>
    <m/>
    <m/>
    <m/>
    <m/>
    <m/>
    <m/>
    <n v="1"/>
    <m/>
    <m/>
    <m/>
    <m/>
    <m/>
  </r>
  <r>
    <s v="FW 2020"/>
    <s v="3I9WC14QX"/>
    <m/>
    <m/>
    <s v="YES"/>
    <s v="3I9WC14QX074"/>
    <s v="074"/>
    <s v="CREAMY WHITE"/>
    <x v="21"/>
    <s v="T-SHIRT M/L"/>
    <s v="COTONE"/>
    <s v="100% COTTON"/>
    <m/>
    <m/>
    <m/>
    <x v="0"/>
    <x v="1"/>
    <s v="ZERODODICI"/>
    <s v="TUNISIA"/>
    <n v="13.95"/>
    <n v="2.7899999999999991"/>
    <n v="2.7899999999999991"/>
    <n v="1"/>
    <m/>
    <m/>
    <m/>
    <m/>
    <m/>
    <m/>
    <m/>
    <m/>
    <m/>
    <m/>
    <m/>
    <m/>
    <n v="1"/>
    <m/>
    <m/>
    <m/>
    <m/>
    <m/>
  </r>
  <r>
    <s v="FW 2020"/>
    <s v="3I9WC14QX"/>
    <m/>
    <m/>
    <s v="YES"/>
    <s v="3I9WC14QX252"/>
    <s v="252"/>
    <s v="DARK BLUE"/>
    <x v="21"/>
    <s v="T-SHIRT M/L"/>
    <s v="COTONE"/>
    <s v="100% COTTON"/>
    <m/>
    <m/>
    <m/>
    <x v="0"/>
    <x v="1"/>
    <s v="ZERODODICI"/>
    <s v="TUNISIA"/>
    <n v="13.95"/>
    <n v="2.7899999999999991"/>
    <n v="2.7899999999999991"/>
    <n v="1"/>
    <m/>
    <m/>
    <m/>
    <m/>
    <m/>
    <m/>
    <m/>
    <m/>
    <m/>
    <m/>
    <m/>
    <m/>
    <n v="1"/>
    <m/>
    <m/>
    <m/>
    <m/>
    <m/>
  </r>
  <r>
    <s v="FW 2020"/>
    <s v="3I9WC14S3"/>
    <m/>
    <m/>
    <s v="YES"/>
    <s v="3I9WC14S302A"/>
    <s v="02A"/>
    <s v="FUCHSIA"/>
    <x v="21"/>
    <s v="T-SHIRT M/L"/>
    <s v="COTONE"/>
    <s v="100% COTTON"/>
    <m/>
    <m/>
    <m/>
    <x v="0"/>
    <x v="1"/>
    <s v="ZERODODICI"/>
    <s v="TUNISIA"/>
    <n v="9.9499999999999993"/>
    <n v="1.9899999999999993"/>
    <n v="1.9899999999999993"/>
    <n v="1"/>
    <m/>
    <m/>
    <m/>
    <m/>
    <m/>
    <m/>
    <m/>
    <m/>
    <n v="1"/>
    <m/>
    <m/>
    <m/>
    <m/>
    <m/>
    <m/>
    <m/>
    <m/>
    <m/>
  </r>
  <r>
    <s v="FW 2019"/>
    <s v="3IT4C14BO"/>
    <m/>
    <m/>
    <s v="YES"/>
    <s v="3IT4C14BO700"/>
    <s v="700"/>
    <s v="BLACK"/>
    <x v="21"/>
    <s v="T-SHIRT M/L"/>
    <s v="COTONE"/>
    <s v="95% VISCOSE 5% ELASTAN"/>
    <m/>
    <m/>
    <m/>
    <x v="0"/>
    <x v="1"/>
    <s v="ZERODODICI"/>
    <s v="TUNISIA"/>
    <n v="22.95"/>
    <n v="4.59"/>
    <n v="4.59"/>
    <n v="1"/>
    <m/>
    <n v="1"/>
    <m/>
    <m/>
    <m/>
    <m/>
    <m/>
    <m/>
    <m/>
    <m/>
    <m/>
    <m/>
    <m/>
    <m/>
    <m/>
    <m/>
    <m/>
    <m/>
  </r>
  <r>
    <s v="FW 2020"/>
    <s v="3TWPC14WO"/>
    <m/>
    <m/>
    <s v="NO"/>
    <s v="3TWPC14WO902"/>
    <s v="902"/>
    <s v="BLACK"/>
    <x v="21"/>
    <s v="T-SHIRT M/L"/>
    <s v="COTONE"/>
    <s v="65% POLYESTER 35% VISCOSE"/>
    <m/>
    <m/>
    <m/>
    <x v="0"/>
    <x v="1"/>
    <s v="SISLEY YOUNG"/>
    <s v="TUNISIA"/>
    <n v="22.95"/>
    <n v="4.59"/>
    <n v="4.59"/>
    <n v="1"/>
    <m/>
    <m/>
    <m/>
    <n v="1"/>
    <m/>
    <m/>
    <m/>
    <m/>
    <m/>
    <m/>
    <m/>
    <m/>
    <m/>
    <m/>
    <m/>
    <m/>
    <m/>
    <m/>
  </r>
  <r>
    <s v="FW 2019"/>
    <s v="3VR5C14J5"/>
    <m/>
    <m/>
    <s v="NO"/>
    <s v="3VR5C14J513C"/>
    <s v="13C"/>
    <s v="DARK BLUE"/>
    <x v="21"/>
    <s v="T-SHIRT M/L"/>
    <s v="COTONE"/>
    <s v="100% COTTON"/>
    <m/>
    <m/>
    <m/>
    <x v="0"/>
    <x v="1"/>
    <s v="ZERODODICI"/>
    <s v="TUNISIA"/>
    <n v="19.95"/>
    <n v="3.9899999999999984"/>
    <n v="3.9899999999999984"/>
    <n v="1"/>
    <m/>
    <m/>
    <m/>
    <m/>
    <m/>
    <m/>
    <m/>
    <n v="1"/>
    <m/>
    <m/>
    <m/>
    <m/>
    <m/>
    <m/>
    <m/>
    <m/>
    <m/>
    <m/>
  </r>
  <r>
    <s v="FW 2020"/>
    <s v="3VR5C14TH"/>
    <m/>
    <m/>
    <s v="NO"/>
    <s v="3VR5C14TH2C5"/>
    <s v="2C5"/>
    <s v="NO INFO"/>
    <x v="21"/>
    <s v="T-SHIRT M/L"/>
    <s v="COTONE"/>
    <s v="100% COTTON"/>
    <m/>
    <m/>
    <m/>
    <x v="0"/>
    <x v="1"/>
    <s v="ZERODODICI"/>
    <s v="CAMBODIA"/>
    <n v="19.95"/>
    <n v="3.9899999999999984"/>
    <n v="15.959999999999994"/>
    <n v="4"/>
    <m/>
    <n v="1"/>
    <n v="3"/>
    <m/>
    <m/>
    <m/>
    <m/>
    <m/>
    <m/>
    <m/>
    <m/>
    <m/>
    <m/>
    <m/>
    <m/>
    <m/>
    <m/>
    <m/>
  </r>
  <r>
    <s v="FW 2020"/>
    <s v="3VR5C14TH"/>
    <m/>
    <m/>
    <s v="YES"/>
    <s v="3VR5C14TH34F"/>
    <s v="34F"/>
    <s v="MILITARY GREEN"/>
    <x v="21"/>
    <s v="T-SHIRT M/L"/>
    <s v="COTONE"/>
    <s v="100% COTTON"/>
    <m/>
    <m/>
    <m/>
    <x v="0"/>
    <x v="1"/>
    <s v="ZERODODICI"/>
    <s v="CAMBODIA"/>
    <n v="19.95"/>
    <n v="3.9899999999999984"/>
    <n v="3.9899999999999984"/>
    <n v="1"/>
    <m/>
    <n v="1"/>
    <m/>
    <m/>
    <m/>
    <m/>
    <m/>
    <m/>
    <m/>
    <m/>
    <m/>
    <m/>
    <m/>
    <m/>
    <m/>
    <m/>
    <m/>
    <m/>
  </r>
  <r>
    <s v="FW 2020"/>
    <s v="3VR5C14XW"/>
    <m/>
    <m/>
    <s v="NO"/>
    <s v="3VR5C14XW074"/>
    <s v="074"/>
    <s v="CREAMY WHITE"/>
    <x v="21"/>
    <s v="T-SHIRT M/L"/>
    <s v="COTONE"/>
    <s v="100% COTTON"/>
    <m/>
    <m/>
    <m/>
    <x v="0"/>
    <x v="1"/>
    <s v="ZERODODICI"/>
    <s v="TUNISIA"/>
    <n v="19.95"/>
    <n v="3.9899999999999984"/>
    <n v="15.959999999999994"/>
    <n v="4"/>
    <m/>
    <n v="4"/>
    <m/>
    <m/>
    <m/>
    <m/>
    <m/>
    <m/>
    <m/>
    <m/>
    <m/>
    <m/>
    <m/>
    <m/>
    <m/>
    <m/>
    <m/>
    <m/>
  </r>
  <r>
    <s v="FW 2020"/>
    <s v="3VR5C14XW"/>
    <m/>
    <m/>
    <s v="YES"/>
    <s v="3VR5C14XW100"/>
    <s v="100"/>
    <s v="BLACK"/>
    <x v="21"/>
    <s v="T-SHIRT M/L"/>
    <s v="COTONE"/>
    <s v="100% COTTON"/>
    <m/>
    <m/>
    <m/>
    <x v="0"/>
    <x v="1"/>
    <s v="ZERODODICI"/>
    <s v="TUNISIA"/>
    <n v="19.95"/>
    <n v="3.9899999999999984"/>
    <n v="3.9899999999999984"/>
    <n v="1"/>
    <m/>
    <n v="1"/>
    <m/>
    <m/>
    <m/>
    <m/>
    <m/>
    <m/>
    <m/>
    <m/>
    <m/>
    <m/>
    <m/>
    <m/>
    <m/>
    <m/>
    <m/>
    <m/>
  </r>
  <r>
    <s v="FW 2020"/>
    <s v="3VR5C14YY"/>
    <m/>
    <m/>
    <s v="YES"/>
    <s v="3VR5C14YY100"/>
    <s v="100"/>
    <s v="BLACK"/>
    <x v="21"/>
    <s v="T-SHIRT M/L"/>
    <s v="COTONE"/>
    <s v="100% COTTON"/>
    <m/>
    <m/>
    <m/>
    <x v="0"/>
    <x v="1"/>
    <s v="ZERODODICI"/>
    <s v="BANGLADESH"/>
    <n v="19.95"/>
    <n v="3.9899999999999984"/>
    <n v="15.959999999999994"/>
    <n v="4"/>
    <m/>
    <n v="1"/>
    <m/>
    <n v="2"/>
    <m/>
    <n v="1"/>
    <m/>
    <m/>
    <m/>
    <m/>
    <m/>
    <m/>
    <m/>
    <m/>
    <m/>
    <m/>
    <m/>
    <m/>
  </r>
  <r>
    <s v="FW 2020"/>
    <s v="3VR5C14ZD"/>
    <m/>
    <m/>
    <s v="YES"/>
    <s v="3VR5C14ZD074"/>
    <s v="074"/>
    <s v="CREAMY WHITE"/>
    <x v="21"/>
    <s v="T-SHIRT M/L"/>
    <s v="COTONE"/>
    <s v="100% COTTON"/>
    <m/>
    <m/>
    <m/>
    <x v="0"/>
    <x v="1"/>
    <s v="ZERODODICI"/>
    <s v="TUNISIA"/>
    <n v="15.95"/>
    <n v="3.1899999999999995"/>
    <n v="6.379999999999999"/>
    <n v="2"/>
    <m/>
    <n v="2"/>
    <m/>
    <m/>
    <m/>
    <m/>
    <m/>
    <m/>
    <m/>
    <m/>
    <m/>
    <m/>
    <m/>
    <m/>
    <m/>
    <m/>
    <m/>
    <m/>
  </r>
  <r>
    <s v="FW 2019"/>
    <s v="3VR5C9610"/>
    <m/>
    <m/>
    <s v="NO"/>
    <s v="3VR5C9610223"/>
    <s v="223"/>
    <s v="NO INFO"/>
    <x v="21"/>
    <s v="T-SHIRT M/L"/>
    <s v="COTONE"/>
    <s v="100% COTTON"/>
    <m/>
    <m/>
    <m/>
    <x v="0"/>
    <x v="1"/>
    <s v="ZERODODICI"/>
    <s v="TUNISIA"/>
    <n v="19.95"/>
    <n v="3.9899999999999984"/>
    <n v="3.9899999999999984"/>
    <n v="1"/>
    <m/>
    <m/>
    <m/>
    <m/>
    <m/>
    <m/>
    <m/>
    <n v="1"/>
    <m/>
    <m/>
    <m/>
    <m/>
    <m/>
    <m/>
    <m/>
    <m/>
    <m/>
    <m/>
  </r>
  <r>
    <s v="FW 2021"/>
    <s v="3J70Z11PX"/>
    <m/>
    <m/>
    <s v="NO"/>
    <s v="3J70Z11PX501"/>
    <s v="501"/>
    <s v="NO INFO"/>
    <x v="22"/>
    <s v="COMP(MAGLIA+PANT)"/>
    <s v="COTONE"/>
    <s v="100% COTTON"/>
    <s v="95% COTTON 5% ELASTAN"/>
    <m/>
    <m/>
    <x v="0"/>
    <x v="0"/>
    <s v="ZERODODICI"/>
    <s v="TUNISIA"/>
    <n v="22.95"/>
    <n v="4.59"/>
    <n v="9.18"/>
    <n v="2"/>
    <m/>
    <m/>
    <m/>
    <m/>
    <m/>
    <m/>
    <m/>
    <m/>
    <m/>
    <m/>
    <n v="2"/>
    <m/>
    <m/>
    <m/>
    <m/>
    <m/>
    <m/>
    <m/>
  </r>
  <r>
    <s v="FW 2020"/>
    <s v="3096C14XD"/>
    <m/>
    <m/>
    <s v="YES"/>
    <s v="3096C14XD501"/>
    <s v="501"/>
    <s v="GRAY"/>
    <x v="23"/>
    <s v="T-SHIRT"/>
    <s v="COTONE"/>
    <s v="100% COTTON"/>
    <m/>
    <m/>
    <m/>
    <x v="0"/>
    <x v="1"/>
    <s v="ZERODODICI"/>
    <s v="TUNISIA"/>
    <n v="13.95"/>
    <n v="2.7899999999999991"/>
    <n v="2.7899999999999991"/>
    <n v="1"/>
    <m/>
    <m/>
    <n v="1"/>
    <m/>
    <m/>
    <m/>
    <m/>
    <m/>
    <m/>
    <m/>
    <m/>
    <m/>
    <m/>
    <m/>
    <m/>
    <m/>
    <m/>
    <m/>
  </r>
  <r>
    <s v="FW 2020"/>
    <s v="3096C1502"/>
    <m/>
    <m/>
    <s v="NO"/>
    <s v="3096C1502501"/>
    <s v="501"/>
    <s v="GRAY"/>
    <x v="23"/>
    <s v="T-SHIRT"/>
    <s v="COTONE"/>
    <s v="100% COTTON"/>
    <m/>
    <m/>
    <m/>
    <x v="0"/>
    <x v="1"/>
    <s v="ZERODODICI"/>
    <s v="TUNISIA"/>
    <n v="17.95"/>
    <n v="3.59"/>
    <n v="3.59"/>
    <n v="1"/>
    <m/>
    <m/>
    <m/>
    <m/>
    <m/>
    <n v="1"/>
    <m/>
    <m/>
    <m/>
    <m/>
    <m/>
    <m/>
    <m/>
    <m/>
    <m/>
    <m/>
    <m/>
    <m/>
  </r>
  <r>
    <s v="SS 2019"/>
    <s v="3I1XC13J1"/>
    <m/>
    <m/>
    <s v="NO"/>
    <s v="3I1XC13J100L"/>
    <s v="00L"/>
    <s v="PINK"/>
    <x v="23"/>
    <s v="T-SHIRT"/>
    <s v="COTONE"/>
    <s v="100% COTTON"/>
    <m/>
    <m/>
    <m/>
    <x v="0"/>
    <x v="1"/>
    <s v="ZERODODICI"/>
    <s v="TUNISIA"/>
    <n v="7.95"/>
    <n v="1.5899999999999999"/>
    <n v="4.7699999999999996"/>
    <n v="3"/>
    <m/>
    <n v="3"/>
    <m/>
    <m/>
    <m/>
    <m/>
    <m/>
    <m/>
    <m/>
    <m/>
    <m/>
    <m/>
    <m/>
    <m/>
    <m/>
    <m/>
    <m/>
    <m/>
  </r>
  <r>
    <s v="SS 2020"/>
    <s v="3F4BI0050"/>
    <m/>
    <m/>
    <s v="NO"/>
    <s v="3F4BI00503G4"/>
    <s v="3G4"/>
    <s v="BROWN"/>
    <x v="24"/>
    <s v="PANTALONE + BRETELLE"/>
    <s v="COTONE"/>
    <s v="65% POLYESTER 30% VISCOSE 5% ELASTAN"/>
    <m/>
    <m/>
    <m/>
    <x v="0"/>
    <x v="1"/>
    <s v="ZERODODICI"/>
    <s v="TUNISIA"/>
    <n v="29.95"/>
    <n v="5.9899999999999984"/>
    <n v="35.939999999999991"/>
    <n v="6"/>
    <m/>
    <m/>
    <m/>
    <n v="2"/>
    <n v="4"/>
    <m/>
    <m/>
    <m/>
    <m/>
    <m/>
    <m/>
    <m/>
    <m/>
    <m/>
    <m/>
    <m/>
    <m/>
    <m/>
  </r>
  <r>
    <s v="FW 2020"/>
    <s v="3EBNC8279"/>
    <m/>
    <m/>
    <s v="NO"/>
    <s v="3EBNC8279911"/>
    <s v="911"/>
    <s v="BLACK"/>
    <x v="25"/>
    <s v="BODY M/L"/>
    <s v="COTONE"/>
    <s v="60% POLYESTER 30% VISCOSE 5% FIBRA METALLIZATA 5% ELASTAN"/>
    <m/>
    <m/>
    <m/>
    <x v="0"/>
    <x v="1"/>
    <s v="SISLEY YOUNG"/>
    <s v="TUNISIA"/>
    <n v="25.95"/>
    <n v="5.1899999999999977"/>
    <n v="62.279999999999973"/>
    <n v="12"/>
    <m/>
    <m/>
    <n v="3"/>
    <n v="1"/>
    <m/>
    <n v="4"/>
    <n v="4"/>
    <m/>
    <m/>
    <m/>
    <m/>
    <m/>
    <m/>
    <m/>
    <m/>
    <m/>
    <m/>
    <m/>
  </r>
  <r>
    <s v="FW 2020"/>
    <s v="3P4ZC8283"/>
    <m/>
    <m/>
    <s v="NO"/>
    <s v="3P4ZC8283100"/>
    <s v="100"/>
    <s v="NO INFO"/>
    <x v="25"/>
    <s v="BODY"/>
    <s v="COTONE"/>
    <s v="95% COTTON 5% ELASTAN"/>
    <m/>
    <m/>
    <m/>
    <x v="0"/>
    <x v="1"/>
    <s v="ZERODODICI"/>
    <s v="TUNISIA"/>
    <n v="15.95"/>
    <n v="3.1899999999999995"/>
    <n v="3.1899999999999995"/>
    <n v="1"/>
    <m/>
    <m/>
    <n v="1"/>
    <m/>
    <m/>
    <m/>
    <m/>
    <m/>
    <m/>
    <m/>
    <m/>
    <m/>
    <m/>
    <m/>
    <m/>
    <m/>
    <m/>
    <m/>
  </r>
  <r>
    <s v="FW 2020"/>
    <s v="3P4ZC8283"/>
    <m/>
    <m/>
    <s v="NO"/>
    <s v="3P4ZC828314P"/>
    <s v="14P"/>
    <s v="NO INFO"/>
    <x v="25"/>
    <s v="BODY"/>
    <s v="COTONE"/>
    <s v="95% COTTON 5% ELASTAN"/>
    <m/>
    <m/>
    <m/>
    <x v="0"/>
    <x v="1"/>
    <s v="ZERODODICI"/>
    <s v="TUNISIA"/>
    <n v="15.95"/>
    <n v="3.1899999999999995"/>
    <n v="3.1899999999999995"/>
    <n v="1"/>
    <m/>
    <m/>
    <m/>
    <m/>
    <m/>
    <m/>
    <n v="1"/>
    <m/>
    <m/>
    <m/>
    <m/>
    <m/>
    <m/>
    <m/>
    <m/>
    <m/>
    <m/>
    <m/>
  </r>
  <r>
    <s v="FW 2020"/>
    <s v="4AW755D20"/>
    <m/>
    <m/>
    <s v="NO"/>
    <s v="4AW755D20901"/>
    <s v="901"/>
    <s v="BLUE"/>
    <x v="26"/>
    <s v="PANTALONE"/>
    <s v="DENIM"/>
    <s v="100% COTTON"/>
    <m/>
    <m/>
    <m/>
    <x v="0"/>
    <x v="0"/>
    <s v="ZERODODICI"/>
    <s v="BANGLADESH"/>
    <n v="35.950000000000003"/>
    <n v="7.1899999999999977"/>
    <n v="165.36999999999995"/>
    <n v="23"/>
    <m/>
    <m/>
    <n v="2"/>
    <n v="7"/>
    <n v="4"/>
    <n v="2"/>
    <n v="8"/>
    <m/>
    <m/>
    <m/>
    <m/>
    <m/>
    <m/>
    <m/>
    <m/>
    <m/>
    <m/>
    <m/>
  </r>
  <r>
    <s v="FW 2020"/>
    <s v="3FJ0I0129"/>
    <m/>
    <m/>
    <s v="NO"/>
    <s v="3FJ0I0129100"/>
    <s v="100"/>
    <s v="NO INFO"/>
    <x v="27"/>
    <s v="BERMUDA"/>
    <s v="COTONE"/>
    <s v="84% POLYESTER 16% ELASTAN"/>
    <m/>
    <m/>
    <m/>
    <x v="0"/>
    <x v="0"/>
    <s v="ZERODODICI"/>
    <s v="TURKEY"/>
    <n v="19.95"/>
    <n v="3.9899999999999984"/>
    <n v="19.949999999999992"/>
    <n v="5"/>
    <m/>
    <m/>
    <n v="3"/>
    <m/>
    <m/>
    <n v="2"/>
    <m/>
    <m/>
    <m/>
    <m/>
    <m/>
    <m/>
    <m/>
    <m/>
    <m/>
    <m/>
    <m/>
    <m/>
  </r>
  <r>
    <s v="FW 2020"/>
    <s v="1070Q0353"/>
    <m/>
    <m/>
    <s v="YES"/>
    <s v="1070Q0353911"/>
    <s v="911"/>
    <s v="PINK"/>
    <x v="28"/>
    <s v="SET BERRETTO+SCIARPA"/>
    <s v="ACCESSORI LANA"/>
    <s v="100% ACRYL"/>
    <m/>
    <m/>
    <m/>
    <x v="0"/>
    <x v="0"/>
    <s v="ZERODODICI"/>
    <s v="CROATIA"/>
    <n v="25.95"/>
    <n v="5.1899999999999977"/>
    <n v="15.569999999999993"/>
    <n v="3"/>
    <m/>
    <m/>
    <m/>
    <m/>
    <m/>
    <m/>
    <m/>
    <m/>
    <m/>
    <m/>
    <m/>
    <n v="1"/>
    <n v="1"/>
    <m/>
    <m/>
    <n v="1"/>
    <m/>
    <m/>
  </r>
  <r>
    <s v="FW 2021"/>
    <s v="1244C0345"/>
    <m/>
    <m/>
    <s v="YES"/>
    <s v="1244C0345252"/>
    <s v="252"/>
    <s v="DARK BLUE"/>
    <x v="29"/>
    <s v="BERRETTO"/>
    <s v="ACCESSORI LANA"/>
    <s v="80% WOOL 20% POLYAMID"/>
    <m/>
    <m/>
    <m/>
    <x v="0"/>
    <x v="0"/>
    <s v="ZERODODICI"/>
    <s v="CROATIA"/>
    <n v="9.9499999999999993"/>
    <n v="1.9899999999999993"/>
    <n v="5.969999999999998"/>
    <n v="3"/>
    <m/>
    <m/>
    <m/>
    <m/>
    <m/>
    <m/>
    <m/>
    <m/>
    <m/>
    <m/>
    <m/>
    <n v="1"/>
    <n v="2"/>
    <m/>
    <m/>
    <m/>
    <m/>
    <m/>
  </r>
  <r>
    <s v="FW 2020"/>
    <s v="1176Q0352"/>
    <m/>
    <m/>
    <s v="YES"/>
    <s v="1176Q0352600"/>
    <s v="600"/>
    <s v="WHITE"/>
    <x v="29"/>
    <s v="BERRETTO"/>
    <s v="ACCESSORI LANA"/>
    <s v="57% ACRYL 19% WOOL 16% POLYAMID 5% VISCOSE 3% POLYESTER"/>
    <m/>
    <m/>
    <m/>
    <x v="0"/>
    <x v="1"/>
    <s v="ZERODODICI"/>
    <s v="CROATIA"/>
    <n v="15.95"/>
    <n v="3.1899999999999995"/>
    <n v="28.709999999999994"/>
    <n v="9"/>
    <m/>
    <m/>
    <m/>
    <m/>
    <m/>
    <m/>
    <m/>
    <m/>
    <m/>
    <m/>
    <m/>
    <n v="4"/>
    <n v="2"/>
    <m/>
    <m/>
    <n v="3"/>
    <m/>
    <m/>
  </r>
  <r>
    <s v="FW 2020"/>
    <s v="1176Q0352"/>
    <m/>
    <m/>
    <s v="YES"/>
    <s v="1176Q03522C5"/>
    <s v="2C5"/>
    <s v="LILAC"/>
    <x v="29"/>
    <s v="BERRETTO"/>
    <s v="ACCESSORI LANA"/>
    <s v="57% ACRYL 19% WOOL 16% POLYAMID 5% VISCOSE 3% POLYESTER"/>
    <m/>
    <m/>
    <m/>
    <x v="0"/>
    <x v="1"/>
    <s v="ZERODODICI"/>
    <s v="CROATIA"/>
    <n v="15.95"/>
    <n v="3.1899999999999995"/>
    <n v="38.279999999999994"/>
    <n v="12"/>
    <m/>
    <m/>
    <m/>
    <m/>
    <m/>
    <m/>
    <m/>
    <m/>
    <m/>
    <m/>
    <m/>
    <n v="5"/>
    <n v="3"/>
    <m/>
    <m/>
    <n v="4"/>
    <m/>
    <m/>
  </r>
  <r>
    <s v="FW 2020"/>
    <s v="1244C0360"/>
    <m/>
    <m/>
    <s v="YES"/>
    <s v="1244C036004A"/>
    <s v="04A"/>
    <s v="PINK"/>
    <x v="29"/>
    <s v="BERRETTO"/>
    <s v="ACCESSORI LANA"/>
    <s v="80% WOOL 20% POLYAMID"/>
    <m/>
    <m/>
    <m/>
    <x v="0"/>
    <x v="1"/>
    <s v="ZERODODICI"/>
    <s v="CROATIA"/>
    <n v="9.9499999999999993"/>
    <n v="1.9899999999999993"/>
    <n v="47.759999999999984"/>
    <n v="24"/>
    <m/>
    <m/>
    <m/>
    <m/>
    <m/>
    <m/>
    <m/>
    <m/>
    <m/>
    <m/>
    <m/>
    <n v="10"/>
    <n v="10"/>
    <m/>
    <m/>
    <n v="4"/>
    <m/>
    <m/>
  </r>
  <r>
    <s v="FW 2021"/>
    <s v="1244C0360"/>
    <m/>
    <m/>
    <s v="YES"/>
    <s v="1244C036002A"/>
    <s v="02A"/>
    <s v="FUCHSIA"/>
    <x v="29"/>
    <s v="BERRETTO"/>
    <s v="ACCESSORI LANA"/>
    <s v="80% WOOL 20% POLYAMID"/>
    <m/>
    <m/>
    <m/>
    <x v="0"/>
    <x v="1"/>
    <s v="ZERODODICI"/>
    <s v="CROATIA"/>
    <n v="9.9499999999999993"/>
    <n v="1.9899999999999993"/>
    <n v="21.889999999999993"/>
    <n v="11"/>
    <m/>
    <m/>
    <m/>
    <m/>
    <m/>
    <m/>
    <m/>
    <m/>
    <m/>
    <m/>
    <m/>
    <n v="4"/>
    <n v="5"/>
    <m/>
    <m/>
    <n v="2"/>
    <m/>
    <m/>
  </r>
  <r>
    <s v="FW 2021"/>
    <s v="1244C0360"/>
    <m/>
    <m/>
    <s v="YES"/>
    <s v="1244C0360074"/>
    <s v="074"/>
    <s v="CREAMY WHITE"/>
    <x v="29"/>
    <s v="BERRETTO"/>
    <s v="ACCESSORI LANA"/>
    <s v="80% WOOL 20% POLYAMID"/>
    <m/>
    <m/>
    <m/>
    <x v="0"/>
    <x v="1"/>
    <s v="ZERODODICI"/>
    <s v="CROATIA"/>
    <n v="9.9499999999999993"/>
    <n v="1.9899999999999993"/>
    <n v="29.849999999999991"/>
    <n v="15"/>
    <m/>
    <m/>
    <m/>
    <m/>
    <m/>
    <m/>
    <m/>
    <m/>
    <m/>
    <m/>
    <m/>
    <n v="5"/>
    <n v="5"/>
    <m/>
    <m/>
    <n v="5"/>
    <m/>
    <m/>
  </r>
  <r>
    <s v="FW 2020"/>
    <s v="6U87N41C1"/>
    <m/>
    <m/>
    <s v="YES"/>
    <s v="6U87N41C1852"/>
    <s v="852"/>
    <s v="DARK BLUE"/>
    <x v="29"/>
    <s v="CAPPELLO"/>
    <s v="ACCESSORI VARI"/>
    <s v="100% POLYESTER"/>
    <m/>
    <m/>
    <m/>
    <x v="0"/>
    <x v="2"/>
    <s v="ZERODODICI"/>
    <s v="CHINA"/>
    <n v="13.95"/>
    <n v="2.7899999999999991"/>
    <n v="2.7899999999999991"/>
    <n v="1"/>
    <m/>
    <m/>
    <m/>
    <m/>
    <m/>
    <m/>
    <m/>
    <m/>
    <m/>
    <n v="1"/>
    <m/>
    <m/>
    <m/>
    <m/>
    <m/>
    <m/>
    <m/>
    <m/>
  </r>
  <r>
    <s v="FW 2020"/>
    <s v="6U87B429U"/>
    <m/>
    <m/>
    <s v="NO"/>
    <s v="6U87B429U674"/>
    <s v="674"/>
    <s v="CREAMY WHITE"/>
    <x v="30"/>
    <s v="CAPPELLO"/>
    <s v="ACCESSORI VARI"/>
    <s v="100% POLYESTER"/>
    <m/>
    <m/>
    <m/>
    <x v="0"/>
    <x v="0"/>
    <s v="ZERODODICI"/>
    <s v="CHINA"/>
    <n v="15.95"/>
    <n v="3.1899999999999995"/>
    <n v="63.79999999999999"/>
    <n v="20"/>
    <m/>
    <m/>
    <m/>
    <m/>
    <m/>
    <m/>
    <m/>
    <m/>
    <n v="3"/>
    <m/>
    <n v="3"/>
    <n v="5"/>
    <n v="3"/>
    <m/>
    <n v="3"/>
    <n v="3"/>
    <m/>
    <m/>
  </r>
  <r>
    <s v="FW 2020"/>
    <s v="6U87B316F"/>
    <m/>
    <m/>
    <s v="NO"/>
    <s v="6U87B316F674"/>
    <s v="674"/>
    <s v="CREAMY WHITE"/>
    <x v="31"/>
    <s v="GUANTI"/>
    <s v="ACCESSORI VARI"/>
    <s v="100% POLYESTER"/>
    <s v="100% COTTON"/>
    <m/>
    <m/>
    <x v="0"/>
    <x v="0"/>
    <s v="ZERODODICI"/>
    <s v="CHINA"/>
    <n v="13.95"/>
    <n v="2.7899999999999991"/>
    <n v="2.7899999999999991"/>
    <n v="1"/>
    <m/>
    <m/>
    <m/>
    <m/>
    <m/>
    <m/>
    <m/>
    <m/>
    <m/>
    <m/>
    <n v="1"/>
    <m/>
    <m/>
    <m/>
    <m/>
    <m/>
    <m/>
    <m/>
  </r>
  <r>
    <s v="FW 2020"/>
    <s v="1076C0379"/>
    <m/>
    <m/>
    <s v="NO"/>
    <s v="1076C037963B"/>
    <s v="63B"/>
    <s v="NO INFO"/>
    <x v="31"/>
    <s v="GUANTI"/>
    <s v="ACCESSORI LANA"/>
    <s v="75% ACRYL 25% WOOL"/>
    <m/>
    <m/>
    <m/>
    <x v="0"/>
    <x v="1"/>
    <s v="ZERODODICI"/>
    <s v="CROATIA"/>
    <n v="17.95"/>
    <n v="3.59"/>
    <n v="3.59"/>
    <n v="1"/>
    <m/>
    <m/>
    <m/>
    <m/>
    <n v="1"/>
    <m/>
    <m/>
    <m/>
    <m/>
    <m/>
    <m/>
    <m/>
    <m/>
    <m/>
    <m/>
    <m/>
    <m/>
    <m/>
  </r>
  <r>
    <s v="FW 2021"/>
    <s v="1244C0359"/>
    <m/>
    <m/>
    <s v="YES"/>
    <s v="1244C035902A"/>
    <s v="02A"/>
    <s v="FUCHSIA"/>
    <x v="32"/>
    <s v="SCIARPA"/>
    <s v="ACCESSORI LANA"/>
    <s v="80% WOOL 20% POLYAMID"/>
    <m/>
    <m/>
    <m/>
    <x v="0"/>
    <x v="0"/>
    <s v="ZERODODICI"/>
    <s v="CROATIA"/>
    <n v="15.95"/>
    <n v="3.1899999999999995"/>
    <n v="6.379999999999999"/>
    <n v="2"/>
    <m/>
    <m/>
    <m/>
    <m/>
    <m/>
    <m/>
    <m/>
    <m/>
    <m/>
    <m/>
    <m/>
    <m/>
    <m/>
    <m/>
    <m/>
    <n v="2"/>
    <m/>
    <m/>
  </r>
  <r>
    <s v="FW 2020"/>
    <s v="6HMQB51TF"/>
    <m/>
    <m/>
    <s v="NO"/>
    <s v="6HMQB51TF902"/>
    <s v="902"/>
    <s v="PINK"/>
    <x v="32"/>
    <s v="COLLO"/>
    <s v="ACCESSORI VARI"/>
    <s v="95% COTTON 5% ELASTAN"/>
    <s v="100% COTTON"/>
    <m/>
    <m/>
    <x v="0"/>
    <x v="0"/>
    <s v="ZERODODICI"/>
    <s v="CHINA"/>
    <n v="15.95"/>
    <n v="3.1899999999999995"/>
    <n v="3.1899999999999995"/>
    <n v="1"/>
    <n v="1"/>
    <m/>
    <m/>
    <m/>
    <m/>
    <m/>
    <m/>
    <m/>
    <m/>
    <m/>
    <m/>
    <m/>
    <m/>
    <m/>
    <m/>
    <m/>
    <m/>
    <m/>
  </r>
  <r>
    <s v="FW 2020"/>
    <s v="6U87B51TL"/>
    <m/>
    <m/>
    <s v="NO"/>
    <s v="6U87B51TL674"/>
    <s v="674"/>
    <s v="CREAMY WHITE"/>
    <x v="32"/>
    <s v="SCIARPA"/>
    <s v="ACCESSORI VARI"/>
    <s v="100% POLYESTER"/>
    <m/>
    <m/>
    <m/>
    <x v="0"/>
    <x v="0"/>
    <s v="ZERODODICI"/>
    <s v="CHINA"/>
    <n v="19.95"/>
    <n v="3.9899999999999984"/>
    <n v="7.9799999999999969"/>
    <n v="2"/>
    <m/>
    <m/>
    <m/>
    <m/>
    <m/>
    <m/>
    <m/>
    <m/>
    <m/>
    <m/>
    <m/>
    <m/>
    <n v="1"/>
    <m/>
    <m/>
    <n v="1"/>
    <m/>
    <m/>
  </r>
  <r>
    <s v="FW 2020"/>
    <s v="6U87B51TL"/>
    <m/>
    <m/>
    <s v="YES"/>
    <s v="6U87B51TL852"/>
    <s v="852"/>
    <s v="NO INFO"/>
    <x v="32"/>
    <s v="SCIARPA"/>
    <s v="ACCESSORI VARI"/>
    <s v="100% POLYESTER"/>
    <m/>
    <m/>
    <m/>
    <x v="0"/>
    <x v="0"/>
    <s v="ZERODODICI"/>
    <s v="CHINA"/>
    <n v="19.95"/>
    <n v="3.9899999999999984"/>
    <n v="3.9899999999999984"/>
    <n v="1"/>
    <m/>
    <m/>
    <m/>
    <m/>
    <m/>
    <m/>
    <m/>
    <m/>
    <m/>
    <m/>
    <m/>
    <m/>
    <n v="1"/>
    <m/>
    <m/>
    <m/>
    <m/>
    <m/>
  </r>
  <r>
    <s v="FW 2020"/>
    <s v="6U87B51UM"/>
    <m/>
    <m/>
    <s v="NO"/>
    <s v="6U87B51UM501"/>
    <s v="501"/>
    <s v="GRAY"/>
    <x v="32"/>
    <s v="COLLO"/>
    <s v="ACCESSORI VARI"/>
    <s v="100% POLYESTER"/>
    <m/>
    <m/>
    <m/>
    <x v="0"/>
    <x v="0"/>
    <s v="ZERODODICI"/>
    <s v="CHINA"/>
    <n v="13.95"/>
    <n v="2.7899999999999991"/>
    <n v="16.739999999999995"/>
    <n v="6"/>
    <n v="6"/>
    <m/>
    <m/>
    <m/>
    <m/>
    <m/>
    <m/>
    <m/>
    <m/>
    <m/>
    <m/>
    <m/>
    <m/>
    <m/>
    <m/>
    <m/>
    <m/>
    <m/>
  </r>
  <r>
    <s v="FW 2020"/>
    <s v="6U87B51UM"/>
    <m/>
    <m/>
    <s v="NO"/>
    <s v="6U87B51UM605"/>
    <s v="605"/>
    <s v="NO INFO"/>
    <x v="32"/>
    <s v="COLLO"/>
    <s v="ACCESSORI VARI"/>
    <s v="100% POLYESTER"/>
    <m/>
    <m/>
    <m/>
    <x v="0"/>
    <x v="0"/>
    <s v="ZERODODICI"/>
    <s v="CHINA"/>
    <n v="13.95"/>
    <n v="2.7899999999999991"/>
    <n v="8.3699999999999974"/>
    <n v="3"/>
    <n v="3"/>
    <m/>
    <m/>
    <m/>
    <m/>
    <m/>
    <m/>
    <m/>
    <m/>
    <m/>
    <m/>
    <m/>
    <m/>
    <m/>
    <m/>
    <m/>
    <m/>
    <m/>
  </r>
  <r>
    <s v="FW 2020"/>
    <s v="6U87B51UR"/>
    <m/>
    <m/>
    <s v="NO"/>
    <s v="6U87B51UR501"/>
    <s v="501"/>
    <s v="NO INFO"/>
    <x v="32"/>
    <s v="COLLO"/>
    <s v="ACCESSORI VARI"/>
    <s v="100% POLYESTER"/>
    <m/>
    <m/>
    <m/>
    <x v="0"/>
    <x v="0"/>
    <s v="ZERODODICI"/>
    <s v="CHINA"/>
    <n v="15.95"/>
    <n v="3.1899999999999995"/>
    <n v="3.1899999999999995"/>
    <n v="1"/>
    <n v="1"/>
    <m/>
    <m/>
    <m/>
    <m/>
    <m/>
    <m/>
    <m/>
    <m/>
    <m/>
    <m/>
    <m/>
    <m/>
    <m/>
    <m/>
    <m/>
    <m/>
    <m/>
  </r>
  <r>
    <s v="FW 2020"/>
    <s v="1176Q0355"/>
    <m/>
    <m/>
    <s v="YES"/>
    <s v="1176Q03552C5"/>
    <s v="2C5"/>
    <s v="LILAC"/>
    <x v="32"/>
    <s v="SCIARPA"/>
    <s v="ACCESSORI LANA"/>
    <s v="67% ACRYL 22% WOOL 6% POLYAMID 3% VISCOSE 2% POLYESTER"/>
    <m/>
    <m/>
    <m/>
    <x v="0"/>
    <x v="1"/>
    <s v="ZERODODICI"/>
    <s v="CROATIA"/>
    <n v="19.95"/>
    <n v="3.9899999999999984"/>
    <n v="7.9799999999999969"/>
    <n v="2"/>
    <m/>
    <m/>
    <m/>
    <m/>
    <m/>
    <m/>
    <m/>
    <m/>
    <m/>
    <m/>
    <m/>
    <m/>
    <m/>
    <m/>
    <m/>
    <n v="2"/>
    <m/>
    <m/>
  </r>
  <r>
    <s v="FW 2020"/>
    <s v="1176Q0355"/>
    <m/>
    <m/>
    <s v="YES"/>
    <s v="1176Q0355600"/>
    <s v="600"/>
    <s v="WHITE"/>
    <x v="32"/>
    <s v="SCIARPA"/>
    <s v="ACCESSORI LANA"/>
    <s v="67% ACRYL 22% WOOL 6% POLYAMID 3% VISCOSE 2% POLYESTER"/>
    <m/>
    <m/>
    <m/>
    <x v="0"/>
    <x v="1"/>
    <s v="ZERODODICI"/>
    <s v="CROATIA"/>
    <n v="19.95"/>
    <n v="3.9899999999999984"/>
    <n v="23.939999999999991"/>
    <n v="6"/>
    <m/>
    <m/>
    <m/>
    <m/>
    <m/>
    <m/>
    <m/>
    <m/>
    <m/>
    <m/>
    <m/>
    <m/>
    <n v="4"/>
    <m/>
    <m/>
    <n v="2"/>
    <m/>
    <m/>
  </r>
  <r>
    <s v="FW 2020"/>
    <s v="6U87N511Q"/>
    <m/>
    <m/>
    <s v="NO"/>
    <s v="6U87N511Q64U"/>
    <s v="64U"/>
    <s v="PINK"/>
    <x v="32"/>
    <s v="SCIARPA"/>
    <s v="ACCESSORI VARI"/>
    <s v="100% POLYESTER"/>
    <m/>
    <m/>
    <m/>
    <x v="0"/>
    <x v="2"/>
    <s v="ZERODODICI"/>
    <s v="CHINA"/>
    <n v="9.9499999999999993"/>
    <n v="1.9899999999999993"/>
    <n v="3.9799999999999986"/>
    <n v="2"/>
    <n v="2"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TEGORY">
  <location ref="A1:B54" firstHeaderRow="1" firstDataRow="1" firstDataCol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1">
        <item m="1" x="65"/>
        <item m="1" x="39"/>
        <item m="1" x="103"/>
        <item m="1" x="100"/>
        <item m="1" x="52"/>
        <item m="1" x="44"/>
        <item m="1" x="35"/>
        <item m="1" x="88"/>
        <item m="1" x="83"/>
        <item m="1" x="62"/>
        <item m="1" x="76"/>
        <item m="1" x="96"/>
        <item m="1" x="77"/>
        <item x="3"/>
        <item x="10"/>
        <item m="1" x="87"/>
        <item x="25"/>
        <item m="1" x="33"/>
        <item m="1" x="34"/>
        <item m="1" x="105"/>
        <item m="1" x="67"/>
        <item m="1" x="54"/>
        <item m="1" x="42"/>
        <item m="1" x="72"/>
        <item x="30"/>
        <item m="1" x="71"/>
        <item m="1" x="64"/>
        <item x="4"/>
        <item m="1" x="101"/>
        <item m="1" x="106"/>
        <item x="0"/>
        <item m="1" x="53"/>
        <item x="1"/>
        <item m="1" x="47"/>
        <item m="1" x="104"/>
        <item x="31"/>
        <item m="1" x="86"/>
        <item x="29"/>
        <item m="1" x="55"/>
        <item x="2"/>
        <item x="13"/>
        <item m="1" x="49"/>
        <item m="1" x="81"/>
        <item x="16"/>
        <item m="1" x="70"/>
        <item x="26"/>
        <item x="12"/>
        <item m="1" x="99"/>
        <item m="1" x="97"/>
        <item m="1" x="85"/>
        <item x="18"/>
        <item m="1" x="58"/>
        <item m="1" x="107"/>
        <item m="1" x="102"/>
        <item m="1" x="37"/>
        <item x="17"/>
        <item m="1" x="92"/>
        <item x="14"/>
        <item m="1" x="94"/>
        <item m="1" x="38"/>
        <item m="1" x="75"/>
        <item m="1" x="95"/>
        <item x="20"/>
        <item m="1" x="60"/>
        <item x="5"/>
        <item m="1" x="46"/>
        <item x="32"/>
        <item m="1" x="68"/>
        <item m="1" x="89"/>
        <item x="28"/>
        <item m="1" x="78"/>
        <item x="8"/>
        <item m="1" x="74"/>
        <item x="24"/>
        <item m="1" x="63"/>
        <item m="1" x="45"/>
        <item x="22"/>
        <item m="1" x="43"/>
        <item x="19"/>
        <item m="1" x="51"/>
        <item m="1" x="36"/>
        <item x="27"/>
        <item m="1" x="109"/>
        <item m="1" x="98"/>
        <item x="11"/>
        <item m="1" x="79"/>
        <item m="1" x="73"/>
        <item m="1" x="82"/>
        <item m="1" x="84"/>
        <item m="1" x="41"/>
        <item m="1" x="108"/>
        <item m="1" x="56"/>
        <item m="1" x="57"/>
        <item m="1" x="59"/>
        <item m="1" x="80"/>
        <item x="15"/>
        <item x="7"/>
        <item x="9"/>
        <item m="1" x="69"/>
        <item m="1" x="90"/>
        <item m="1" x="40"/>
        <item m="1" x="50"/>
        <item m="1" x="61"/>
        <item m="1" x="91"/>
        <item x="23"/>
        <item x="21"/>
        <item x="6"/>
        <item m="1" x="66"/>
        <item m="1" x="48"/>
        <item m="1" x="93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3">
        <item m="1" x="1"/>
        <item x="0"/>
        <item t="default"/>
      </items>
    </pivotField>
    <pivotField axis="axisRow" showAll="0">
      <items count="4">
        <item x="1"/>
        <item x="0"/>
        <item x="2"/>
        <item t="default"/>
      </items>
    </pivotField>
    <pivotField showAll="0"/>
    <pivotField showAll="0"/>
    <pivotField numFmtId="164" showAll="0"/>
    <pivotField numFmtId="164" showAll="0"/>
    <pivotField numFmtId="164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5"/>
    <field x="16"/>
    <field x="8"/>
  </rowFields>
  <rowItems count="53">
    <i>
      <x v="1"/>
    </i>
    <i r="1">
      <x/>
    </i>
    <i r="2">
      <x v="13"/>
    </i>
    <i r="2">
      <x v="14"/>
    </i>
    <i r="2">
      <x v="16"/>
    </i>
    <i r="2">
      <x v="27"/>
    </i>
    <i r="2">
      <x v="30"/>
    </i>
    <i r="2">
      <x v="32"/>
    </i>
    <i r="2">
      <x v="35"/>
    </i>
    <i r="2">
      <x v="37"/>
    </i>
    <i r="2">
      <x v="40"/>
    </i>
    <i r="2">
      <x v="43"/>
    </i>
    <i r="2">
      <x v="46"/>
    </i>
    <i r="2">
      <x v="50"/>
    </i>
    <i r="2">
      <x v="55"/>
    </i>
    <i r="2">
      <x v="57"/>
    </i>
    <i r="2">
      <x v="62"/>
    </i>
    <i r="2">
      <x v="64"/>
    </i>
    <i r="2">
      <x v="66"/>
    </i>
    <i r="2">
      <x v="71"/>
    </i>
    <i r="2">
      <x v="73"/>
    </i>
    <i r="2">
      <x v="84"/>
    </i>
    <i r="2">
      <x v="95"/>
    </i>
    <i r="2">
      <x v="96"/>
    </i>
    <i r="2">
      <x v="97"/>
    </i>
    <i r="2">
      <x v="104"/>
    </i>
    <i r="2">
      <x v="105"/>
    </i>
    <i r="2">
      <x v="106"/>
    </i>
    <i r="1">
      <x v="1"/>
    </i>
    <i r="2">
      <x v="24"/>
    </i>
    <i r="2">
      <x v="27"/>
    </i>
    <i r="2">
      <x v="30"/>
    </i>
    <i r="2">
      <x v="35"/>
    </i>
    <i r="2">
      <x v="37"/>
    </i>
    <i r="2">
      <x v="39"/>
    </i>
    <i r="2">
      <x v="40"/>
    </i>
    <i r="2">
      <x v="45"/>
    </i>
    <i r="2">
      <x v="57"/>
    </i>
    <i r="2">
      <x v="62"/>
    </i>
    <i r="2">
      <x v="64"/>
    </i>
    <i r="2">
      <x v="66"/>
    </i>
    <i r="2">
      <x v="69"/>
    </i>
    <i r="2">
      <x v="71"/>
    </i>
    <i r="2">
      <x v="76"/>
    </i>
    <i r="2">
      <x v="78"/>
    </i>
    <i r="2">
      <x v="81"/>
    </i>
    <i r="2">
      <x v="97"/>
    </i>
    <i r="2">
      <x v="105"/>
    </i>
    <i r="1">
      <x v="2"/>
    </i>
    <i r="2">
      <x v="27"/>
    </i>
    <i r="2">
      <x v="37"/>
    </i>
    <i r="2">
      <x v="66"/>
    </i>
    <i t="grand">
      <x/>
    </i>
  </rowItems>
  <colItems count="1">
    <i/>
  </colItems>
  <dataFields count="1">
    <dataField name="Sum of QTY" fld="22" baseField="0" baseItem="0"/>
  </dataFields>
  <formats count="25">
    <format dxfId="24">
      <pivotArea collapsedLevelsAreSubtotals="1" fieldPosition="0">
        <references count="1">
          <reference field="15" count="1">
            <x v="0"/>
          </reference>
        </references>
      </pivotArea>
    </format>
    <format dxfId="23">
      <pivotArea collapsedLevelsAreSubtotals="1" fieldPosition="0">
        <references count="2">
          <reference field="15" count="1" selected="0">
            <x v="0"/>
          </reference>
          <reference field="16" count="1">
            <x v="0"/>
          </reference>
        </references>
      </pivotArea>
    </format>
    <format dxfId="22">
      <pivotArea collapsedLevelsAreSubtotals="1" fieldPosition="0">
        <references count="3">
          <reference field="8" count="68">
            <x v="0"/>
            <x v="1"/>
            <x v="2"/>
            <x v="3"/>
            <x v="6"/>
            <x v="7"/>
            <x v="8"/>
            <x v="11"/>
            <x v="13"/>
            <x v="14"/>
            <x v="15"/>
            <x v="16"/>
            <x v="21"/>
            <x v="24"/>
            <x v="25"/>
            <x v="26"/>
            <x v="27"/>
            <x v="28"/>
            <x v="29"/>
            <x v="30"/>
            <x v="32"/>
            <x v="33"/>
            <x v="34"/>
            <x v="35"/>
            <x v="36"/>
            <x v="37"/>
            <x v="39"/>
            <x v="40"/>
            <x v="42"/>
            <x v="45"/>
            <x v="46"/>
            <x v="48"/>
            <x v="49"/>
            <x v="50"/>
            <x v="51"/>
            <x v="53"/>
            <x v="54"/>
            <x v="55"/>
            <x v="57"/>
            <x v="59"/>
            <x v="61"/>
            <x v="63"/>
            <x v="64"/>
            <x v="65"/>
            <x v="66"/>
            <x v="72"/>
            <x v="81"/>
            <x v="82"/>
            <x v="84"/>
            <x v="85"/>
            <x v="89"/>
            <x v="90"/>
            <x v="91"/>
            <x v="92"/>
            <x v="94"/>
            <x v="95"/>
            <x v="96"/>
            <x v="97"/>
            <x v="98"/>
            <x v="99"/>
            <x v="101"/>
            <x v="102"/>
            <x v="104"/>
            <x v="105"/>
            <x v="106"/>
            <x v="107"/>
            <x v="108"/>
            <x v="109"/>
          </reference>
          <reference field="15" count="1" selected="0">
            <x v="0"/>
          </reference>
          <reference field="16" count="1" selected="0">
            <x v="0"/>
          </reference>
        </references>
      </pivotArea>
    </format>
    <format dxfId="21">
      <pivotArea collapsedLevelsAreSubtotals="1" fieldPosition="0">
        <references count="2">
          <reference field="15" count="1" selected="0">
            <x v="0"/>
          </reference>
          <reference field="16" count="1">
            <x v="1"/>
          </reference>
        </references>
      </pivotArea>
    </format>
    <format dxfId="20">
      <pivotArea collapsedLevelsAreSubtotals="1" fieldPosition="0">
        <references count="3">
          <reference field="8" count="37">
            <x v="1"/>
            <x v="2"/>
            <x v="7"/>
            <x v="8"/>
            <x v="13"/>
            <x v="15"/>
            <x v="19"/>
            <x v="23"/>
            <x v="24"/>
            <x v="27"/>
            <x v="28"/>
            <x v="30"/>
            <x v="31"/>
            <x v="37"/>
            <x v="39"/>
            <x v="40"/>
            <x v="42"/>
            <x v="44"/>
            <x v="53"/>
            <x v="57"/>
            <x v="60"/>
            <x v="61"/>
            <x v="62"/>
            <x v="64"/>
            <x v="66"/>
            <x v="78"/>
            <x v="79"/>
            <x v="89"/>
            <x v="90"/>
            <x v="91"/>
            <x v="96"/>
            <x v="97"/>
            <x v="103"/>
            <x v="104"/>
            <x v="105"/>
            <x v="106"/>
            <x v="108"/>
          </reference>
          <reference field="15" count="1" selected="0">
            <x v="0"/>
          </reference>
          <reference field="16" count="1" selected="0">
            <x v="1"/>
          </reference>
        </references>
      </pivotArea>
    </format>
    <format dxfId="19">
      <pivotArea collapsedLevelsAreSubtotals="1" fieldPosition="0">
        <references count="2">
          <reference field="15" count="1" selected="0">
            <x v="0"/>
          </reference>
          <reference field="16" count="1">
            <x v="2"/>
          </reference>
        </references>
      </pivotArea>
    </format>
    <format dxfId="18">
      <pivotArea collapsedLevelsAreSubtotals="1" fieldPosition="0">
        <references count="3">
          <reference field="8" count="7">
            <x v="8"/>
            <x v="12"/>
            <x v="33"/>
            <x v="52"/>
            <x v="90"/>
            <x v="91"/>
            <x v="93"/>
          </reference>
          <reference field="15" count="1" selected="0">
            <x v="0"/>
          </reference>
          <reference field="16" count="1" selected="0">
            <x v="2"/>
          </reference>
        </references>
      </pivotArea>
    </format>
    <format dxfId="17">
      <pivotArea collapsedLevelsAreSubtotals="1" fieldPosition="0">
        <references count="1">
          <reference field="15" count="1">
            <x v="1"/>
          </reference>
        </references>
      </pivotArea>
    </format>
    <format dxfId="16">
      <pivotArea collapsedLevelsAreSubtotals="1" fieldPosition="0">
        <references count="2">
          <reference field="15" count="1" selected="0">
            <x v="1"/>
          </reference>
          <reference field="16" count="1">
            <x v="0"/>
          </reference>
        </references>
      </pivotArea>
    </format>
    <format dxfId="15">
      <pivotArea collapsedLevelsAreSubtotals="1" fieldPosition="0">
        <references count="3">
          <reference field="8" count="62">
            <x v="0"/>
            <x v="1"/>
            <x v="2"/>
            <x v="3"/>
            <x v="6"/>
            <x v="7"/>
            <x v="9"/>
            <x v="13"/>
            <x v="14"/>
            <x v="15"/>
            <x v="16"/>
            <x v="22"/>
            <x v="24"/>
            <x v="27"/>
            <x v="29"/>
            <x v="30"/>
            <x v="31"/>
            <x v="32"/>
            <x v="34"/>
            <x v="35"/>
            <x v="37"/>
            <x v="40"/>
            <x v="41"/>
            <x v="42"/>
            <x v="43"/>
            <x v="45"/>
            <x v="46"/>
            <x v="50"/>
            <x v="55"/>
            <x v="56"/>
            <x v="57"/>
            <x v="58"/>
            <x v="60"/>
            <x v="61"/>
            <x v="62"/>
            <x v="64"/>
            <x v="65"/>
            <x v="66"/>
            <x v="67"/>
            <x v="68"/>
            <x v="70"/>
            <x v="71"/>
            <x v="73"/>
            <x v="81"/>
            <x v="82"/>
            <x v="83"/>
            <x v="84"/>
            <x v="85"/>
            <x v="87"/>
            <x v="88"/>
            <x v="89"/>
            <x v="90"/>
            <x v="91"/>
            <x v="95"/>
            <x v="96"/>
            <x v="97"/>
            <x v="99"/>
            <x v="100"/>
            <x v="103"/>
            <x v="104"/>
            <x v="105"/>
            <x v="106"/>
          </reference>
          <reference field="15" count="1" selected="0">
            <x v="1"/>
          </reference>
          <reference field="16" count="1" selected="0">
            <x v="0"/>
          </reference>
        </references>
      </pivotArea>
    </format>
    <format dxfId="14">
      <pivotArea collapsedLevelsAreSubtotals="1" fieldPosition="0">
        <references count="2">
          <reference field="15" count="1" selected="0">
            <x v="1"/>
          </reference>
          <reference field="16" count="1">
            <x v="1"/>
          </reference>
        </references>
      </pivotArea>
    </format>
    <format dxfId="13">
      <pivotArea collapsedLevelsAreSubtotals="1" fieldPosition="0">
        <references count="3">
          <reference field="8" count="48">
            <x v="0"/>
            <x v="2"/>
            <x v="5"/>
            <x v="7"/>
            <x v="15"/>
            <x v="19"/>
            <x v="20"/>
            <x v="24"/>
            <x v="25"/>
            <x v="27"/>
            <x v="30"/>
            <x v="33"/>
            <x v="35"/>
            <x v="36"/>
            <x v="37"/>
            <x v="39"/>
            <x v="40"/>
            <x v="45"/>
            <x v="53"/>
            <x v="56"/>
            <x v="57"/>
            <x v="60"/>
            <x v="61"/>
            <x v="62"/>
            <x v="64"/>
            <x v="66"/>
            <x v="69"/>
            <x v="71"/>
            <x v="76"/>
            <x v="78"/>
            <x v="80"/>
            <x v="81"/>
            <x v="82"/>
            <x v="86"/>
            <x v="87"/>
            <x v="88"/>
            <x v="89"/>
            <x v="90"/>
            <x v="91"/>
            <x v="92"/>
            <x v="93"/>
            <x v="95"/>
            <x v="96"/>
            <x v="97"/>
            <x v="104"/>
            <x v="105"/>
            <x v="106"/>
            <x v="107"/>
          </reference>
          <reference field="15" count="1" selected="0">
            <x v="1"/>
          </reference>
          <reference field="16" count="1" selected="0">
            <x v="1"/>
          </reference>
        </references>
      </pivotArea>
    </format>
    <format dxfId="12">
      <pivotArea collapsedLevelsAreSubtotals="1" fieldPosition="0">
        <references count="2">
          <reference field="15" count="1" selected="0">
            <x v="1"/>
          </reference>
          <reference field="16" count="1">
            <x v="2"/>
          </reference>
        </references>
      </pivotArea>
    </format>
    <format dxfId="11">
      <pivotArea collapsedLevelsAreSubtotals="1" fieldPosition="0">
        <references count="3">
          <reference field="8" count="41">
            <x v="4"/>
            <x v="5"/>
            <x v="10"/>
            <x v="12"/>
            <x v="15"/>
            <x v="16"/>
            <x v="17"/>
            <x v="18"/>
            <x v="24"/>
            <x v="27"/>
            <x v="30"/>
            <x v="32"/>
            <x v="35"/>
            <x v="37"/>
            <x v="38"/>
            <x v="39"/>
            <x v="40"/>
            <x v="43"/>
            <x v="47"/>
            <x v="50"/>
            <x v="55"/>
            <x v="57"/>
            <x v="58"/>
            <x v="64"/>
            <x v="66"/>
            <x v="71"/>
            <x v="74"/>
            <x v="75"/>
            <x v="76"/>
            <x v="77"/>
            <x v="80"/>
            <x v="81"/>
            <x v="85"/>
            <x v="89"/>
            <x v="91"/>
            <x v="92"/>
            <x v="97"/>
            <x v="99"/>
            <x v="100"/>
            <x v="104"/>
            <x v="105"/>
          </reference>
          <reference field="15" count="1" selected="0">
            <x v="1"/>
          </reference>
          <reference field="16" count="1" selected="0">
            <x v="2"/>
          </reference>
        </references>
      </pivotArea>
    </format>
    <format dxfId="10">
      <pivotArea dataOnly="0" labelOnly="1" fieldPosition="0">
        <references count="1">
          <reference field="15" count="0"/>
        </references>
      </pivotArea>
    </format>
    <format dxfId="9">
      <pivotArea dataOnly="0" labelOnly="1" fieldPosition="0">
        <references count="2">
          <reference field="15" count="1" selected="0">
            <x v="0"/>
          </reference>
          <reference field="16" count="0"/>
        </references>
      </pivotArea>
    </format>
    <format dxfId="8">
      <pivotArea dataOnly="0" labelOnly="1" fieldPosition="0">
        <references count="2">
          <reference field="15" count="1" selected="0">
            <x v="1"/>
          </reference>
          <reference field="16" count="0"/>
        </references>
      </pivotArea>
    </format>
    <format dxfId="7">
      <pivotArea dataOnly="0" labelOnly="1" fieldPosition="0">
        <references count="3">
          <reference field="8" count="50">
            <x v="0"/>
            <x v="1"/>
            <x v="2"/>
            <x v="3"/>
            <x v="6"/>
            <x v="7"/>
            <x v="8"/>
            <x v="11"/>
            <x v="13"/>
            <x v="14"/>
            <x v="15"/>
            <x v="16"/>
            <x v="21"/>
            <x v="24"/>
            <x v="25"/>
            <x v="26"/>
            <x v="27"/>
            <x v="28"/>
            <x v="29"/>
            <x v="30"/>
            <x v="32"/>
            <x v="33"/>
            <x v="34"/>
            <x v="35"/>
            <x v="36"/>
            <x v="37"/>
            <x v="39"/>
            <x v="40"/>
            <x v="42"/>
            <x v="45"/>
            <x v="46"/>
            <x v="48"/>
            <x v="49"/>
            <x v="50"/>
            <x v="51"/>
            <x v="53"/>
            <x v="54"/>
            <x v="55"/>
            <x v="57"/>
            <x v="59"/>
            <x v="61"/>
            <x v="63"/>
            <x v="64"/>
            <x v="65"/>
            <x v="66"/>
            <x v="72"/>
            <x v="81"/>
            <x v="82"/>
            <x v="84"/>
            <x v="85"/>
          </reference>
          <reference field="15" count="1" selected="0">
            <x v="0"/>
          </reference>
          <reference field="16" count="1" selected="0">
            <x v="0"/>
          </reference>
        </references>
      </pivotArea>
    </format>
    <format dxfId="6">
      <pivotArea dataOnly="0" labelOnly="1" fieldPosition="0">
        <references count="3">
          <reference field="8" count="18">
            <x v="89"/>
            <x v="90"/>
            <x v="91"/>
            <x v="92"/>
            <x v="94"/>
            <x v="95"/>
            <x v="96"/>
            <x v="97"/>
            <x v="98"/>
            <x v="99"/>
            <x v="101"/>
            <x v="102"/>
            <x v="104"/>
            <x v="105"/>
            <x v="106"/>
            <x v="107"/>
            <x v="108"/>
            <x v="109"/>
          </reference>
          <reference field="15" count="1" selected="0">
            <x v="0"/>
          </reference>
          <reference field="16" count="1" selected="0">
            <x v="0"/>
          </reference>
        </references>
      </pivotArea>
    </format>
    <format dxfId="5">
      <pivotArea dataOnly="0" labelOnly="1" fieldPosition="0">
        <references count="3">
          <reference field="8" count="37">
            <x v="1"/>
            <x v="2"/>
            <x v="7"/>
            <x v="8"/>
            <x v="13"/>
            <x v="15"/>
            <x v="19"/>
            <x v="23"/>
            <x v="24"/>
            <x v="27"/>
            <x v="28"/>
            <x v="30"/>
            <x v="31"/>
            <x v="37"/>
            <x v="39"/>
            <x v="40"/>
            <x v="42"/>
            <x v="44"/>
            <x v="53"/>
            <x v="57"/>
            <x v="60"/>
            <x v="61"/>
            <x v="62"/>
            <x v="64"/>
            <x v="66"/>
            <x v="78"/>
            <x v="79"/>
            <x v="89"/>
            <x v="90"/>
            <x v="91"/>
            <x v="96"/>
            <x v="97"/>
            <x v="103"/>
            <x v="104"/>
            <x v="105"/>
            <x v="106"/>
            <x v="108"/>
          </reference>
          <reference field="15" count="1" selected="0">
            <x v="0"/>
          </reference>
          <reference field="16" count="1" selected="0">
            <x v="1"/>
          </reference>
        </references>
      </pivotArea>
    </format>
    <format dxfId="4">
      <pivotArea dataOnly="0" labelOnly="1" fieldPosition="0">
        <references count="3">
          <reference field="8" count="7">
            <x v="8"/>
            <x v="12"/>
            <x v="33"/>
            <x v="52"/>
            <x v="90"/>
            <x v="91"/>
            <x v="93"/>
          </reference>
          <reference field="15" count="1" selected="0">
            <x v="0"/>
          </reference>
          <reference field="16" count="1" selected="0">
            <x v="2"/>
          </reference>
        </references>
      </pivotArea>
    </format>
    <format dxfId="3">
      <pivotArea dataOnly="0" labelOnly="1" fieldPosition="0">
        <references count="3">
          <reference field="8" count="50">
            <x v="0"/>
            <x v="1"/>
            <x v="2"/>
            <x v="3"/>
            <x v="6"/>
            <x v="7"/>
            <x v="9"/>
            <x v="13"/>
            <x v="14"/>
            <x v="15"/>
            <x v="16"/>
            <x v="22"/>
            <x v="24"/>
            <x v="27"/>
            <x v="29"/>
            <x v="30"/>
            <x v="31"/>
            <x v="32"/>
            <x v="34"/>
            <x v="35"/>
            <x v="37"/>
            <x v="40"/>
            <x v="41"/>
            <x v="42"/>
            <x v="43"/>
            <x v="45"/>
            <x v="46"/>
            <x v="50"/>
            <x v="55"/>
            <x v="56"/>
            <x v="57"/>
            <x v="58"/>
            <x v="60"/>
            <x v="61"/>
            <x v="62"/>
            <x v="64"/>
            <x v="65"/>
            <x v="66"/>
            <x v="67"/>
            <x v="68"/>
            <x v="70"/>
            <x v="71"/>
            <x v="73"/>
            <x v="81"/>
            <x v="82"/>
            <x v="83"/>
            <x v="84"/>
            <x v="85"/>
            <x v="87"/>
            <x v="88"/>
          </reference>
          <reference field="15" count="1" selected="0">
            <x v="1"/>
          </reference>
          <reference field="16" count="1" selected="0">
            <x v="0"/>
          </reference>
        </references>
      </pivotArea>
    </format>
    <format dxfId="2">
      <pivotArea dataOnly="0" labelOnly="1" fieldPosition="0">
        <references count="3">
          <reference field="8" count="12">
            <x v="89"/>
            <x v="90"/>
            <x v="91"/>
            <x v="95"/>
            <x v="96"/>
            <x v="97"/>
            <x v="99"/>
            <x v="100"/>
            <x v="103"/>
            <x v="104"/>
            <x v="105"/>
            <x v="106"/>
          </reference>
          <reference field="15" count="1" selected="0">
            <x v="1"/>
          </reference>
          <reference field="16" count="1" selected="0">
            <x v="0"/>
          </reference>
        </references>
      </pivotArea>
    </format>
    <format dxfId="1">
      <pivotArea dataOnly="0" labelOnly="1" fieldPosition="0">
        <references count="3">
          <reference field="8" count="48">
            <x v="0"/>
            <x v="2"/>
            <x v="5"/>
            <x v="7"/>
            <x v="15"/>
            <x v="19"/>
            <x v="20"/>
            <x v="24"/>
            <x v="25"/>
            <x v="27"/>
            <x v="30"/>
            <x v="33"/>
            <x v="35"/>
            <x v="36"/>
            <x v="37"/>
            <x v="39"/>
            <x v="40"/>
            <x v="45"/>
            <x v="53"/>
            <x v="56"/>
            <x v="57"/>
            <x v="60"/>
            <x v="61"/>
            <x v="62"/>
            <x v="64"/>
            <x v="66"/>
            <x v="69"/>
            <x v="71"/>
            <x v="76"/>
            <x v="78"/>
            <x v="80"/>
            <x v="81"/>
            <x v="82"/>
            <x v="86"/>
            <x v="87"/>
            <x v="88"/>
            <x v="89"/>
            <x v="90"/>
            <x v="91"/>
            <x v="92"/>
            <x v="93"/>
            <x v="95"/>
            <x v="96"/>
            <x v="97"/>
            <x v="104"/>
            <x v="105"/>
            <x v="106"/>
            <x v="107"/>
          </reference>
          <reference field="15" count="1" selected="0">
            <x v="1"/>
          </reference>
          <reference field="16" count="1" selected="0">
            <x v="1"/>
          </reference>
        </references>
      </pivotArea>
    </format>
    <format dxfId="0">
      <pivotArea dataOnly="0" labelOnly="1" fieldPosition="0">
        <references count="3">
          <reference field="8" count="41">
            <x v="4"/>
            <x v="5"/>
            <x v="10"/>
            <x v="12"/>
            <x v="15"/>
            <x v="16"/>
            <x v="17"/>
            <x v="18"/>
            <x v="24"/>
            <x v="27"/>
            <x v="30"/>
            <x v="32"/>
            <x v="35"/>
            <x v="37"/>
            <x v="38"/>
            <x v="39"/>
            <x v="40"/>
            <x v="43"/>
            <x v="47"/>
            <x v="50"/>
            <x v="55"/>
            <x v="57"/>
            <x v="58"/>
            <x v="64"/>
            <x v="66"/>
            <x v="71"/>
            <x v="74"/>
            <x v="75"/>
            <x v="76"/>
            <x v="77"/>
            <x v="80"/>
            <x v="81"/>
            <x v="85"/>
            <x v="89"/>
            <x v="91"/>
            <x v="92"/>
            <x v="97"/>
            <x v="99"/>
            <x v="100"/>
            <x v="104"/>
            <x v="105"/>
          </reference>
          <reference field="15" count="1" selected="0">
            <x v="1"/>
          </reference>
          <reference field="16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L349"/>
  <sheetViews>
    <sheetView showGridLines="0" tabSelected="1" zoomScale="80" zoomScaleNormal="80" workbookViewId="0">
      <pane ySplit="3" topLeftCell="A4" activePane="bottomLeft" state="frozen"/>
      <selection pane="bottomLeft" activeCell="V1" sqref="V1"/>
    </sheetView>
  </sheetViews>
  <sheetFormatPr defaultRowHeight="15" x14ac:dyDescent="0.25"/>
  <cols>
    <col min="1" max="1" width="13.5703125" bestFit="1" customWidth="1"/>
    <col min="2" max="3" width="33.85546875" customWidth="1"/>
    <col min="4" max="4" width="15.5703125" hidden="1" customWidth="1"/>
    <col min="5" max="5" width="18.7109375" hidden="1" customWidth="1"/>
    <col min="6" max="6" width="7.7109375" bestFit="1" customWidth="1"/>
    <col min="7" max="7" width="20.140625" bestFit="1" customWidth="1"/>
    <col min="8" max="8" width="36" bestFit="1" customWidth="1"/>
    <col min="9" max="9" width="24.85546875" bestFit="1" customWidth="1"/>
    <col min="10" max="10" width="19.85546875" hidden="1" customWidth="1"/>
    <col min="11" max="11" width="30.5703125" style="5" customWidth="1"/>
    <col min="12" max="14" width="30.5703125" style="5" hidden="1" customWidth="1"/>
    <col min="15" max="15" width="15.7109375" bestFit="1" customWidth="1"/>
    <col min="16" max="16" width="8.85546875" bestFit="1" customWidth="1"/>
    <col min="17" max="17" width="16.28515625" style="5" bestFit="1" customWidth="1"/>
    <col min="18" max="18" width="10.5703125" style="5" customWidth="1"/>
    <col min="19" max="19" width="8.140625" bestFit="1" customWidth="1"/>
    <col min="20" max="20" width="7.5703125" bestFit="1" customWidth="1"/>
    <col min="21" max="21" width="4" customWidth="1"/>
    <col min="22" max="29" width="5.140625" bestFit="1" customWidth="1"/>
    <col min="30" max="30" width="4" customWidth="1"/>
    <col min="31" max="33" width="6.28515625" bestFit="1" customWidth="1"/>
    <col min="34" max="38" width="5.140625" bestFit="1" customWidth="1"/>
  </cols>
  <sheetData>
    <row r="1" spans="1:38" ht="24.75" customHeight="1" x14ac:dyDescent="0.25"/>
    <row r="2" spans="1:38" ht="24.75" customHeight="1" x14ac:dyDescent="0.25">
      <c r="T2" s="3">
        <f>SUBTOTAL(9,T4:T349)</f>
        <v>1511</v>
      </c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8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6" t="s">
        <v>10</v>
      </c>
      <c r="L3" s="6" t="s">
        <v>11</v>
      </c>
      <c r="M3" s="6" t="s">
        <v>12</v>
      </c>
      <c r="N3" s="6" t="s">
        <v>13</v>
      </c>
      <c r="O3" s="2" t="s">
        <v>14</v>
      </c>
      <c r="P3" s="2" t="s">
        <v>15</v>
      </c>
      <c r="Q3" s="6" t="s">
        <v>16</v>
      </c>
      <c r="R3" s="6" t="s">
        <v>17</v>
      </c>
      <c r="S3" s="2" t="s">
        <v>18</v>
      </c>
      <c r="T3" s="2" t="s">
        <v>863</v>
      </c>
      <c r="U3" s="2" t="s">
        <v>110</v>
      </c>
      <c r="V3" s="2" t="s">
        <v>67</v>
      </c>
      <c r="W3" s="2" t="s">
        <v>68</v>
      </c>
      <c r="X3" s="2" t="s">
        <v>55</v>
      </c>
      <c r="Y3" s="2" t="s">
        <v>56</v>
      </c>
      <c r="Z3" s="2" t="s">
        <v>57</v>
      </c>
      <c r="AA3" s="2" t="s">
        <v>58</v>
      </c>
      <c r="AB3" s="2" t="s">
        <v>59</v>
      </c>
      <c r="AC3" s="2" t="s">
        <v>32</v>
      </c>
      <c r="AD3" s="2" t="s">
        <v>220</v>
      </c>
      <c r="AE3" s="2" t="s">
        <v>33</v>
      </c>
      <c r="AF3" s="2" t="s">
        <v>34</v>
      </c>
      <c r="AG3" s="2" t="s">
        <v>35</v>
      </c>
      <c r="AH3" s="2" t="s">
        <v>36</v>
      </c>
      <c r="AI3" s="2" t="s">
        <v>37</v>
      </c>
      <c r="AJ3" s="2" t="s">
        <v>38</v>
      </c>
      <c r="AK3" s="2" t="s">
        <v>194</v>
      </c>
      <c r="AL3" s="2" t="s">
        <v>188</v>
      </c>
    </row>
    <row r="4" spans="1:38" ht="178.35" customHeight="1" x14ac:dyDescent="0.25">
      <c r="A4" s="1" t="s">
        <v>716</v>
      </c>
      <c r="B4" s="1"/>
      <c r="C4" s="1"/>
      <c r="D4" s="1" t="s">
        <v>48</v>
      </c>
      <c r="E4" s="1" t="s">
        <v>717</v>
      </c>
      <c r="F4" s="1" t="s">
        <v>247</v>
      </c>
      <c r="G4" s="1" t="s">
        <v>61</v>
      </c>
      <c r="H4" s="1" t="s">
        <v>83</v>
      </c>
      <c r="I4" s="1" t="s">
        <v>84</v>
      </c>
      <c r="J4" s="1" t="s">
        <v>78</v>
      </c>
      <c r="K4" s="7" t="s">
        <v>76</v>
      </c>
      <c r="L4" s="7" t="s">
        <v>76</v>
      </c>
      <c r="M4" s="7" t="s">
        <v>27</v>
      </c>
      <c r="N4" s="7"/>
      <c r="O4" s="1" t="s">
        <v>28</v>
      </c>
      <c r="P4" s="1" t="s">
        <v>73</v>
      </c>
      <c r="Q4" s="7" t="s">
        <v>30</v>
      </c>
      <c r="R4" s="7" t="s">
        <v>187</v>
      </c>
      <c r="S4" s="4">
        <v>39.950000000000003</v>
      </c>
      <c r="T4" s="2">
        <f t="shared" ref="T4:T67" si="0">SUM(U4:AL4)</f>
        <v>1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>
        <v>1</v>
      </c>
      <c r="AF4" s="1"/>
      <c r="AG4" s="1"/>
      <c r="AH4" s="1"/>
      <c r="AI4" s="1"/>
      <c r="AJ4" s="1"/>
      <c r="AK4" s="1"/>
      <c r="AL4" s="1"/>
    </row>
    <row r="5" spans="1:38" ht="178.35" customHeight="1" x14ac:dyDescent="0.25">
      <c r="A5" s="1" t="s">
        <v>718</v>
      </c>
      <c r="B5" s="1"/>
      <c r="C5" s="1"/>
      <c r="D5" s="1" t="s">
        <v>48</v>
      </c>
      <c r="E5" s="1" t="s">
        <v>719</v>
      </c>
      <c r="F5" s="1" t="s">
        <v>148</v>
      </c>
      <c r="G5" s="1" t="s">
        <v>82</v>
      </c>
      <c r="H5" s="1" t="s">
        <v>83</v>
      </c>
      <c r="I5" s="1" t="s">
        <v>84</v>
      </c>
      <c r="J5" s="1" t="s">
        <v>78</v>
      </c>
      <c r="K5" s="7" t="s">
        <v>76</v>
      </c>
      <c r="L5" s="7" t="s">
        <v>65</v>
      </c>
      <c r="M5" s="7" t="s">
        <v>27</v>
      </c>
      <c r="N5" s="7"/>
      <c r="O5" s="1" t="s">
        <v>28</v>
      </c>
      <c r="P5" s="1" t="s">
        <v>73</v>
      </c>
      <c r="Q5" s="7" t="s">
        <v>30</v>
      </c>
      <c r="R5" s="7" t="s">
        <v>66</v>
      </c>
      <c r="S5" s="4">
        <v>49.95</v>
      </c>
      <c r="T5" s="2">
        <f t="shared" si="0"/>
        <v>1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>
        <v>1</v>
      </c>
      <c r="AG5" s="1"/>
      <c r="AH5" s="1"/>
      <c r="AI5" s="1"/>
      <c r="AJ5" s="1"/>
      <c r="AK5" s="1"/>
      <c r="AL5" s="1"/>
    </row>
    <row r="6" spans="1:38" ht="178.35" customHeight="1" x14ac:dyDescent="0.25">
      <c r="A6" s="1" t="s">
        <v>720</v>
      </c>
      <c r="B6" s="1"/>
      <c r="C6" s="1"/>
      <c r="D6" s="1" t="s">
        <v>48</v>
      </c>
      <c r="E6" s="1" t="s">
        <v>721</v>
      </c>
      <c r="F6" s="1" t="s">
        <v>50</v>
      </c>
      <c r="G6" s="1" t="s">
        <v>95</v>
      </c>
      <c r="H6" s="1" t="s">
        <v>83</v>
      </c>
      <c r="I6" s="1" t="s">
        <v>84</v>
      </c>
      <c r="J6" s="1" t="s">
        <v>78</v>
      </c>
      <c r="K6" s="7" t="s">
        <v>27</v>
      </c>
      <c r="L6" s="7" t="s">
        <v>27</v>
      </c>
      <c r="M6" s="7" t="s">
        <v>27</v>
      </c>
      <c r="N6" s="7"/>
      <c r="O6" s="1" t="s">
        <v>28</v>
      </c>
      <c r="P6" s="1" t="s">
        <v>73</v>
      </c>
      <c r="Q6" s="7" t="s">
        <v>30</v>
      </c>
      <c r="R6" s="7" t="s">
        <v>187</v>
      </c>
      <c r="S6" s="4">
        <v>49.95</v>
      </c>
      <c r="T6" s="2">
        <f t="shared" si="0"/>
        <v>1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>
        <v>1</v>
      </c>
      <c r="AF6" s="1"/>
      <c r="AG6" s="1"/>
      <c r="AH6" s="1"/>
      <c r="AI6" s="1"/>
      <c r="AJ6" s="1"/>
      <c r="AK6" s="1"/>
      <c r="AL6" s="1"/>
    </row>
    <row r="7" spans="1:38" ht="89.1" customHeight="1" x14ac:dyDescent="0.25">
      <c r="A7" s="1" t="s">
        <v>722</v>
      </c>
      <c r="B7" s="14"/>
      <c r="C7" s="14"/>
      <c r="D7" s="1" t="s">
        <v>20</v>
      </c>
      <c r="E7" s="1" t="s">
        <v>723</v>
      </c>
      <c r="F7" s="1" t="s">
        <v>148</v>
      </c>
      <c r="G7" s="1" t="s">
        <v>82</v>
      </c>
      <c r="H7" s="1" t="s">
        <v>83</v>
      </c>
      <c r="I7" s="1" t="s">
        <v>84</v>
      </c>
      <c r="J7" s="1" t="s">
        <v>78</v>
      </c>
      <c r="K7" s="7" t="s">
        <v>27</v>
      </c>
      <c r="L7" s="7" t="s">
        <v>27</v>
      </c>
      <c r="M7" s="7" t="s">
        <v>27</v>
      </c>
      <c r="N7" s="7"/>
      <c r="O7" s="1" t="s">
        <v>28</v>
      </c>
      <c r="P7" s="1" t="s">
        <v>73</v>
      </c>
      <c r="Q7" s="7" t="s">
        <v>30</v>
      </c>
      <c r="R7" s="7" t="s">
        <v>187</v>
      </c>
      <c r="S7" s="4">
        <v>39.950000000000003</v>
      </c>
      <c r="T7" s="2">
        <f t="shared" si="0"/>
        <v>1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>
        <v>1</v>
      </c>
      <c r="AF7" s="1"/>
      <c r="AG7" s="1"/>
      <c r="AH7" s="1"/>
      <c r="AI7" s="1"/>
      <c r="AJ7" s="1"/>
      <c r="AK7" s="1"/>
      <c r="AL7" s="1"/>
    </row>
    <row r="8" spans="1:38" ht="89.45" customHeight="1" x14ac:dyDescent="0.25">
      <c r="A8" s="1" t="s">
        <v>722</v>
      </c>
      <c r="B8" s="15"/>
      <c r="C8" s="15"/>
      <c r="D8" s="1" t="s">
        <v>20</v>
      </c>
      <c r="E8" s="1" t="s">
        <v>724</v>
      </c>
      <c r="F8" s="1" t="s">
        <v>247</v>
      </c>
      <c r="G8" s="1" t="s">
        <v>61</v>
      </c>
      <c r="H8" s="1" t="s">
        <v>83</v>
      </c>
      <c r="I8" s="1" t="s">
        <v>84</v>
      </c>
      <c r="J8" s="1" t="s">
        <v>78</v>
      </c>
      <c r="K8" s="7" t="s">
        <v>27</v>
      </c>
      <c r="L8" s="7" t="s">
        <v>27</v>
      </c>
      <c r="M8" s="7" t="s">
        <v>27</v>
      </c>
      <c r="N8" s="7"/>
      <c r="O8" s="1" t="s">
        <v>28</v>
      </c>
      <c r="P8" s="1" t="s">
        <v>73</v>
      </c>
      <c r="Q8" s="7" t="s">
        <v>30</v>
      </c>
      <c r="R8" s="7" t="s">
        <v>187</v>
      </c>
      <c r="S8" s="4">
        <v>39.950000000000003</v>
      </c>
      <c r="T8" s="2">
        <f t="shared" si="0"/>
        <v>2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>
        <v>2</v>
      </c>
      <c r="AF8" s="1"/>
      <c r="AG8" s="1"/>
      <c r="AH8" s="1"/>
      <c r="AI8" s="1"/>
      <c r="AJ8" s="1"/>
      <c r="AK8" s="1"/>
      <c r="AL8" s="1"/>
    </row>
    <row r="9" spans="1:38" ht="178.35" customHeight="1" x14ac:dyDescent="0.25">
      <c r="A9" s="1" t="s">
        <v>725</v>
      </c>
      <c r="B9" s="1"/>
      <c r="C9" s="1"/>
      <c r="D9" s="1" t="s">
        <v>20</v>
      </c>
      <c r="E9" s="1" t="s">
        <v>726</v>
      </c>
      <c r="F9" s="1" t="s">
        <v>64</v>
      </c>
      <c r="G9" s="1" t="s">
        <v>99</v>
      </c>
      <c r="H9" s="1" t="s">
        <v>83</v>
      </c>
      <c r="I9" s="1" t="s">
        <v>84</v>
      </c>
      <c r="J9" s="1" t="s">
        <v>78</v>
      </c>
      <c r="K9" s="7" t="s">
        <v>27</v>
      </c>
      <c r="L9" s="7" t="s">
        <v>27</v>
      </c>
      <c r="M9" s="7" t="s">
        <v>27</v>
      </c>
      <c r="N9" s="7"/>
      <c r="O9" s="1" t="s">
        <v>28</v>
      </c>
      <c r="P9" s="1" t="s">
        <v>73</v>
      </c>
      <c r="Q9" s="7" t="s">
        <v>30</v>
      </c>
      <c r="R9" s="7" t="s">
        <v>74</v>
      </c>
      <c r="S9" s="4">
        <v>49.95</v>
      </c>
      <c r="T9" s="2">
        <f t="shared" si="0"/>
        <v>1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>
        <v>1</v>
      </c>
      <c r="AG9" s="1"/>
      <c r="AH9" s="1"/>
      <c r="AI9" s="1"/>
      <c r="AJ9" s="1"/>
      <c r="AK9" s="1"/>
      <c r="AL9" s="1"/>
    </row>
    <row r="10" spans="1:38" ht="178.35" customHeight="1" x14ac:dyDescent="0.25">
      <c r="A10" s="1" t="s">
        <v>727</v>
      </c>
      <c r="B10" s="1"/>
      <c r="C10" s="1"/>
      <c r="D10" s="1" t="s">
        <v>48</v>
      </c>
      <c r="E10" s="1" t="s">
        <v>728</v>
      </c>
      <c r="F10" s="1" t="s">
        <v>189</v>
      </c>
      <c r="G10" s="1" t="s">
        <v>61</v>
      </c>
      <c r="H10" s="1" t="s">
        <v>83</v>
      </c>
      <c r="I10" s="1" t="s">
        <v>84</v>
      </c>
      <c r="J10" s="1" t="s">
        <v>78</v>
      </c>
      <c r="K10" s="7" t="s">
        <v>27</v>
      </c>
      <c r="L10" s="7" t="s">
        <v>27</v>
      </c>
      <c r="M10" s="7" t="s">
        <v>27</v>
      </c>
      <c r="N10" s="7"/>
      <c r="O10" s="1" t="s">
        <v>28</v>
      </c>
      <c r="P10" s="1" t="s">
        <v>29</v>
      </c>
      <c r="Q10" s="7" t="s">
        <v>30</v>
      </c>
      <c r="R10" s="7" t="s">
        <v>187</v>
      </c>
      <c r="S10" s="4">
        <v>49.95</v>
      </c>
      <c r="T10" s="2">
        <f t="shared" si="0"/>
        <v>1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>
        <v>1</v>
      </c>
      <c r="AH10" s="1"/>
      <c r="AI10" s="1"/>
      <c r="AJ10" s="1"/>
      <c r="AK10" s="1"/>
      <c r="AL10" s="1"/>
    </row>
    <row r="11" spans="1:38" ht="178.35" customHeight="1" x14ac:dyDescent="0.25">
      <c r="A11" s="1" t="s">
        <v>200</v>
      </c>
      <c r="B11" s="1"/>
      <c r="C11" s="1"/>
      <c r="D11" s="1" t="s">
        <v>48</v>
      </c>
      <c r="E11" s="1" t="s">
        <v>201</v>
      </c>
      <c r="F11" s="1" t="s">
        <v>45</v>
      </c>
      <c r="G11" s="1" t="s">
        <v>46</v>
      </c>
      <c r="H11" s="1" t="s">
        <v>89</v>
      </c>
      <c r="I11" s="1" t="s">
        <v>90</v>
      </c>
      <c r="J11" s="1" t="s">
        <v>26</v>
      </c>
      <c r="K11" s="7" t="s">
        <v>53</v>
      </c>
      <c r="L11" s="7"/>
      <c r="M11" s="7"/>
      <c r="N11" s="7"/>
      <c r="O11" s="1" t="s">
        <v>28</v>
      </c>
      <c r="P11" s="1" t="s">
        <v>29</v>
      </c>
      <c r="Q11" s="7" t="s">
        <v>30</v>
      </c>
      <c r="R11" s="7" t="s">
        <v>101</v>
      </c>
      <c r="S11" s="4">
        <v>29.95</v>
      </c>
      <c r="T11" s="2">
        <f t="shared" si="0"/>
        <v>1</v>
      </c>
      <c r="U11" s="1"/>
      <c r="V11" s="1">
        <v>1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178.35" customHeight="1" x14ac:dyDescent="0.25">
      <c r="A12" s="1" t="s">
        <v>730</v>
      </c>
      <c r="B12" s="1"/>
      <c r="C12" s="1"/>
      <c r="D12" s="1" t="s">
        <v>20</v>
      </c>
      <c r="E12" s="1" t="s">
        <v>731</v>
      </c>
      <c r="F12" s="1" t="s">
        <v>732</v>
      </c>
      <c r="G12" s="1" t="s">
        <v>155</v>
      </c>
      <c r="H12" s="1" t="s">
        <v>89</v>
      </c>
      <c r="I12" s="1" t="s">
        <v>90</v>
      </c>
      <c r="J12" s="1" t="s">
        <v>26</v>
      </c>
      <c r="K12" s="7" t="s">
        <v>733</v>
      </c>
      <c r="L12" s="7"/>
      <c r="M12" s="7"/>
      <c r="N12" s="7"/>
      <c r="O12" s="1" t="s">
        <v>28</v>
      </c>
      <c r="P12" s="1" t="s">
        <v>29</v>
      </c>
      <c r="Q12" s="7" t="s">
        <v>30</v>
      </c>
      <c r="R12" s="7" t="s">
        <v>31</v>
      </c>
      <c r="S12" s="4">
        <v>29.95</v>
      </c>
      <c r="T12" s="2">
        <f t="shared" si="0"/>
        <v>1</v>
      </c>
      <c r="U12" s="1"/>
      <c r="V12" s="1">
        <v>1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30" x14ac:dyDescent="0.25">
      <c r="A13" s="1" t="s">
        <v>734</v>
      </c>
      <c r="B13" s="1"/>
      <c r="C13" s="1"/>
      <c r="D13" s="1" t="s">
        <v>20</v>
      </c>
      <c r="E13" s="1" t="s">
        <v>735</v>
      </c>
      <c r="F13" s="1" t="s">
        <v>147</v>
      </c>
      <c r="G13" s="1" t="s">
        <v>42</v>
      </c>
      <c r="H13" s="1" t="s">
        <v>89</v>
      </c>
      <c r="I13" s="1" t="s">
        <v>90</v>
      </c>
      <c r="J13" s="1" t="s">
        <v>26</v>
      </c>
      <c r="K13" s="7" t="s">
        <v>217</v>
      </c>
      <c r="L13" s="7"/>
      <c r="M13" s="7"/>
      <c r="N13" s="7"/>
      <c r="O13" s="1" t="s">
        <v>28</v>
      </c>
      <c r="P13" s="1" t="s">
        <v>29</v>
      </c>
      <c r="Q13" s="7" t="s">
        <v>206</v>
      </c>
      <c r="R13" s="7" t="s">
        <v>44</v>
      </c>
      <c r="S13" s="4">
        <v>29.95</v>
      </c>
      <c r="T13" s="2">
        <f t="shared" si="0"/>
        <v>4</v>
      </c>
      <c r="U13" s="1"/>
      <c r="V13" s="1"/>
      <c r="W13" s="1">
        <v>2</v>
      </c>
      <c r="X13" s="1">
        <v>2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177.95" customHeight="1" x14ac:dyDescent="0.25">
      <c r="A14" s="1" t="s">
        <v>192</v>
      </c>
      <c r="B14" s="1"/>
      <c r="C14" s="1"/>
      <c r="D14" s="1" t="s">
        <v>48</v>
      </c>
      <c r="E14" s="1" t="s">
        <v>193</v>
      </c>
      <c r="F14" s="1" t="s">
        <v>41</v>
      </c>
      <c r="G14" s="1" t="s">
        <v>42</v>
      </c>
      <c r="H14" s="1" t="s">
        <v>89</v>
      </c>
      <c r="I14" s="1" t="s">
        <v>90</v>
      </c>
      <c r="J14" s="1" t="s">
        <v>26</v>
      </c>
      <c r="K14" s="7" t="s">
        <v>65</v>
      </c>
      <c r="L14" s="7" t="s">
        <v>129</v>
      </c>
      <c r="M14" s="7"/>
      <c r="N14" s="7"/>
      <c r="O14" s="1" t="s">
        <v>28</v>
      </c>
      <c r="P14" s="1" t="s">
        <v>29</v>
      </c>
      <c r="Q14" s="7" t="s">
        <v>30</v>
      </c>
      <c r="R14" s="7" t="s">
        <v>44</v>
      </c>
      <c r="S14" s="4">
        <v>27.95</v>
      </c>
      <c r="T14" s="2">
        <f t="shared" si="0"/>
        <v>1</v>
      </c>
      <c r="U14" s="1"/>
      <c r="V14" s="1"/>
      <c r="W14" s="1"/>
      <c r="X14" s="1"/>
      <c r="Y14" s="1"/>
      <c r="Z14" s="1"/>
      <c r="AA14" s="1">
        <v>1</v>
      </c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178.35" customHeight="1" x14ac:dyDescent="0.25">
      <c r="A15" s="1" t="s">
        <v>202</v>
      </c>
      <c r="B15" s="1"/>
      <c r="C15" s="1"/>
      <c r="D15" s="1" t="s">
        <v>48</v>
      </c>
      <c r="E15" s="1" t="s">
        <v>203</v>
      </c>
      <c r="F15" s="1" t="s">
        <v>41</v>
      </c>
      <c r="G15" s="1" t="s">
        <v>42</v>
      </c>
      <c r="H15" s="1" t="s">
        <v>89</v>
      </c>
      <c r="I15" s="1" t="s">
        <v>90</v>
      </c>
      <c r="J15" s="1" t="s">
        <v>26</v>
      </c>
      <c r="K15" s="7" t="s">
        <v>65</v>
      </c>
      <c r="L15" s="7"/>
      <c r="M15" s="7"/>
      <c r="N15" s="7"/>
      <c r="O15" s="1" t="s">
        <v>28</v>
      </c>
      <c r="P15" s="1" t="s">
        <v>29</v>
      </c>
      <c r="Q15" s="7" t="s">
        <v>30</v>
      </c>
      <c r="R15" s="7" t="s">
        <v>66</v>
      </c>
      <c r="S15" s="4">
        <v>35.950000000000003</v>
      </c>
      <c r="T15" s="2">
        <f t="shared" si="0"/>
        <v>5</v>
      </c>
      <c r="U15" s="1"/>
      <c r="V15" s="1">
        <v>1</v>
      </c>
      <c r="W15" s="1"/>
      <c r="X15" s="1">
        <v>1</v>
      </c>
      <c r="Y15" s="1">
        <v>2</v>
      </c>
      <c r="Z15" s="1"/>
      <c r="AA15" s="1">
        <v>1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78.35" customHeight="1" x14ac:dyDescent="0.25">
      <c r="A16" s="1" t="s">
        <v>204</v>
      </c>
      <c r="B16" s="1"/>
      <c r="C16" s="1"/>
      <c r="D16" s="1" t="s">
        <v>48</v>
      </c>
      <c r="E16" s="1" t="s">
        <v>205</v>
      </c>
      <c r="F16" s="1" t="s">
        <v>39</v>
      </c>
      <c r="G16" s="1" t="s">
        <v>40</v>
      </c>
      <c r="H16" s="1" t="s">
        <v>89</v>
      </c>
      <c r="I16" s="1" t="s">
        <v>90</v>
      </c>
      <c r="J16" s="1" t="s">
        <v>26</v>
      </c>
      <c r="K16" s="7" t="s">
        <v>65</v>
      </c>
      <c r="L16" s="7" t="s">
        <v>65</v>
      </c>
      <c r="M16" s="7" t="s">
        <v>27</v>
      </c>
      <c r="N16" s="7"/>
      <c r="O16" s="1" t="s">
        <v>28</v>
      </c>
      <c r="P16" s="1" t="s">
        <v>29</v>
      </c>
      <c r="Q16" s="7" t="s">
        <v>30</v>
      </c>
      <c r="R16" s="7" t="s">
        <v>31</v>
      </c>
      <c r="S16" s="4">
        <v>39.950000000000003</v>
      </c>
      <c r="T16" s="2">
        <f t="shared" si="0"/>
        <v>2</v>
      </c>
      <c r="U16" s="1"/>
      <c r="V16" s="1"/>
      <c r="W16" s="1"/>
      <c r="X16" s="1">
        <v>1</v>
      </c>
      <c r="Y16" s="1">
        <v>1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1" t="s">
        <v>195</v>
      </c>
      <c r="B17" s="1"/>
      <c r="C17" s="1"/>
      <c r="D17" s="1" t="s">
        <v>20</v>
      </c>
      <c r="E17" s="1" t="s">
        <v>196</v>
      </c>
      <c r="F17" s="1" t="s">
        <v>41</v>
      </c>
      <c r="G17" s="1" t="s">
        <v>42</v>
      </c>
      <c r="H17" s="1" t="s">
        <v>89</v>
      </c>
      <c r="I17" s="1" t="s">
        <v>90</v>
      </c>
      <c r="J17" s="1" t="s">
        <v>26</v>
      </c>
      <c r="K17" s="7" t="s">
        <v>130</v>
      </c>
      <c r="L17" s="7"/>
      <c r="M17" s="7"/>
      <c r="N17" s="7"/>
      <c r="O17" s="1" t="s">
        <v>28</v>
      </c>
      <c r="P17" s="1" t="s">
        <v>29</v>
      </c>
      <c r="Q17" s="7" t="s">
        <v>30</v>
      </c>
      <c r="R17" s="7" t="s">
        <v>123</v>
      </c>
      <c r="S17" s="4">
        <v>25.95</v>
      </c>
      <c r="T17" s="2">
        <f t="shared" si="0"/>
        <v>2</v>
      </c>
      <c r="U17" s="1"/>
      <c r="V17" s="1"/>
      <c r="W17" s="1"/>
      <c r="X17" s="1">
        <v>1</v>
      </c>
      <c r="Y17" s="1">
        <v>1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30" x14ac:dyDescent="0.25">
      <c r="A18" s="1" t="s">
        <v>197</v>
      </c>
      <c r="B18" s="1"/>
      <c r="C18" s="1"/>
      <c r="D18" s="1" t="s">
        <v>20</v>
      </c>
      <c r="E18" s="1" t="s">
        <v>198</v>
      </c>
      <c r="F18" s="1" t="s">
        <v>60</v>
      </c>
      <c r="G18" s="1" t="s">
        <v>46</v>
      </c>
      <c r="H18" s="1" t="s">
        <v>89</v>
      </c>
      <c r="I18" s="1" t="s">
        <v>90</v>
      </c>
      <c r="J18" s="1" t="s">
        <v>26</v>
      </c>
      <c r="K18" s="7" t="s">
        <v>199</v>
      </c>
      <c r="L18" s="7"/>
      <c r="M18" s="7"/>
      <c r="N18" s="7"/>
      <c r="O18" s="1" t="s">
        <v>28</v>
      </c>
      <c r="P18" s="1" t="s">
        <v>29</v>
      </c>
      <c r="Q18" s="7" t="s">
        <v>30</v>
      </c>
      <c r="R18" s="7" t="s">
        <v>44</v>
      </c>
      <c r="S18" s="4">
        <v>25.95</v>
      </c>
      <c r="T18" s="2">
        <f t="shared" si="0"/>
        <v>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>
        <v>1</v>
      </c>
      <c r="AK18" s="1"/>
      <c r="AL18" s="1"/>
    </row>
    <row r="19" spans="1:38" ht="30" x14ac:dyDescent="0.25">
      <c r="A19" s="1" t="s">
        <v>738</v>
      </c>
      <c r="B19" s="1"/>
      <c r="C19" s="1"/>
      <c r="D19" s="1" t="s">
        <v>20</v>
      </c>
      <c r="E19" s="1" t="s">
        <v>739</v>
      </c>
      <c r="F19" s="1" t="s">
        <v>379</v>
      </c>
      <c r="G19" s="1" t="s">
        <v>42</v>
      </c>
      <c r="H19" s="1" t="s">
        <v>89</v>
      </c>
      <c r="I19" s="1" t="s">
        <v>90</v>
      </c>
      <c r="J19" s="1" t="s">
        <v>96</v>
      </c>
      <c r="K19" s="7" t="s">
        <v>380</v>
      </c>
      <c r="L19" s="7"/>
      <c r="M19" s="7"/>
      <c r="N19" s="7"/>
      <c r="O19" s="1" t="s">
        <v>28</v>
      </c>
      <c r="P19" s="1" t="s">
        <v>29</v>
      </c>
      <c r="Q19" s="7" t="s">
        <v>30</v>
      </c>
      <c r="R19" s="7" t="s">
        <v>66</v>
      </c>
      <c r="S19" s="4">
        <v>39.950000000000003</v>
      </c>
      <c r="T19" s="2">
        <f t="shared" si="0"/>
        <v>1</v>
      </c>
      <c r="U19" s="1"/>
      <c r="V19" s="1">
        <v>1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78.35" customHeight="1" x14ac:dyDescent="0.25">
      <c r="A20" s="1" t="s">
        <v>221</v>
      </c>
      <c r="B20" s="1"/>
      <c r="C20" s="1"/>
      <c r="D20" s="1" t="s">
        <v>48</v>
      </c>
      <c r="E20" s="1" t="s">
        <v>222</v>
      </c>
      <c r="F20" s="1" t="s">
        <v>223</v>
      </c>
      <c r="G20" s="1" t="s">
        <v>46</v>
      </c>
      <c r="H20" s="1" t="s">
        <v>100</v>
      </c>
      <c r="I20" s="1" t="s">
        <v>25</v>
      </c>
      <c r="J20" s="1" t="s">
        <v>26</v>
      </c>
      <c r="K20" s="7" t="s">
        <v>224</v>
      </c>
      <c r="L20" s="7"/>
      <c r="M20" s="7"/>
      <c r="N20" s="7"/>
      <c r="O20" s="1" t="s">
        <v>28</v>
      </c>
      <c r="P20" s="1" t="s">
        <v>73</v>
      </c>
      <c r="Q20" s="7" t="s">
        <v>30</v>
      </c>
      <c r="R20" s="7" t="s">
        <v>31</v>
      </c>
      <c r="S20" s="4">
        <v>25.95</v>
      </c>
      <c r="T20" s="2">
        <f t="shared" si="0"/>
        <v>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>
        <v>1</v>
      </c>
      <c r="AF20" s="1"/>
      <c r="AG20" s="1"/>
      <c r="AH20" s="1"/>
      <c r="AI20" s="1"/>
      <c r="AJ20" s="1"/>
      <c r="AK20" s="1"/>
      <c r="AL20" s="1"/>
    </row>
    <row r="21" spans="1:38" ht="178.35" customHeight="1" x14ac:dyDescent="0.25">
      <c r="A21" s="1" t="s">
        <v>221</v>
      </c>
      <c r="B21" s="1"/>
      <c r="C21" s="1"/>
      <c r="D21" s="1" t="s">
        <v>48</v>
      </c>
      <c r="E21" s="1" t="s">
        <v>225</v>
      </c>
      <c r="F21" s="1" t="s">
        <v>45</v>
      </c>
      <c r="G21" s="1" t="s">
        <v>176</v>
      </c>
      <c r="H21" s="1" t="s">
        <v>100</v>
      </c>
      <c r="I21" s="1" t="s">
        <v>25</v>
      </c>
      <c r="J21" s="1" t="s">
        <v>26</v>
      </c>
      <c r="K21" s="7" t="s">
        <v>224</v>
      </c>
      <c r="L21" s="7"/>
      <c r="M21" s="7"/>
      <c r="N21" s="7"/>
      <c r="O21" s="1" t="s">
        <v>28</v>
      </c>
      <c r="P21" s="1" t="s">
        <v>73</v>
      </c>
      <c r="Q21" s="7" t="s">
        <v>30</v>
      </c>
      <c r="R21" s="7" t="s">
        <v>31</v>
      </c>
      <c r="S21" s="4">
        <v>25.95</v>
      </c>
      <c r="T21" s="2">
        <f t="shared" si="0"/>
        <v>2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>
        <v>1</v>
      </c>
      <c r="AF21" s="1">
        <v>1</v>
      </c>
      <c r="AG21" s="1"/>
      <c r="AH21" s="1"/>
      <c r="AI21" s="1"/>
      <c r="AJ21" s="1"/>
      <c r="AK21" s="1"/>
      <c r="AL21" s="1"/>
    </row>
    <row r="22" spans="1:38" ht="178.35" customHeight="1" x14ac:dyDescent="0.25">
      <c r="A22" s="1" t="s">
        <v>226</v>
      </c>
      <c r="B22" s="1"/>
      <c r="C22" s="1"/>
      <c r="D22" s="1" t="s">
        <v>48</v>
      </c>
      <c r="E22" s="1" t="s">
        <v>227</v>
      </c>
      <c r="F22" s="1" t="s">
        <v>116</v>
      </c>
      <c r="G22" s="1" t="s">
        <v>61</v>
      </c>
      <c r="H22" s="1" t="s">
        <v>100</v>
      </c>
      <c r="I22" s="1" t="s">
        <v>25</v>
      </c>
      <c r="J22" s="1" t="s">
        <v>26</v>
      </c>
      <c r="K22" s="7" t="s">
        <v>128</v>
      </c>
      <c r="L22" s="7"/>
      <c r="M22" s="7"/>
      <c r="N22" s="7"/>
      <c r="O22" s="1" t="s">
        <v>28</v>
      </c>
      <c r="P22" s="1" t="s">
        <v>73</v>
      </c>
      <c r="Q22" s="7" t="s">
        <v>30</v>
      </c>
      <c r="R22" s="7" t="s">
        <v>66</v>
      </c>
      <c r="S22" s="4">
        <v>25.95</v>
      </c>
      <c r="T22" s="2">
        <f t="shared" si="0"/>
        <v>3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>
        <v>1</v>
      </c>
      <c r="AF22" s="1">
        <v>1</v>
      </c>
      <c r="AG22" s="1">
        <v>1</v>
      </c>
      <c r="AH22" s="1"/>
      <c r="AI22" s="1"/>
      <c r="AJ22" s="1"/>
      <c r="AK22" s="1"/>
      <c r="AL22" s="1"/>
    </row>
    <row r="23" spans="1:38" ht="30" x14ac:dyDescent="0.25">
      <c r="A23" s="1" t="s">
        <v>19</v>
      </c>
      <c r="B23" s="1"/>
      <c r="C23" s="1"/>
      <c r="D23" s="1" t="s">
        <v>20</v>
      </c>
      <c r="E23" s="1" t="s">
        <v>21</v>
      </c>
      <c r="F23" s="1" t="s">
        <v>22</v>
      </c>
      <c r="G23" s="1" t="s">
        <v>23</v>
      </c>
      <c r="H23" s="1" t="s">
        <v>24</v>
      </c>
      <c r="I23" s="1" t="s">
        <v>25</v>
      </c>
      <c r="J23" s="1" t="s">
        <v>26</v>
      </c>
      <c r="K23" s="7" t="s">
        <v>27</v>
      </c>
      <c r="L23" s="7"/>
      <c r="M23" s="7"/>
      <c r="N23" s="7"/>
      <c r="O23" s="1" t="s">
        <v>28</v>
      </c>
      <c r="P23" s="1" t="s">
        <v>29</v>
      </c>
      <c r="Q23" s="7" t="s">
        <v>30</v>
      </c>
      <c r="R23" s="7" t="s">
        <v>31</v>
      </c>
      <c r="S23" s="4">
        <v>25.95</v>
      </c>
      <c r="T23" s="2">
        <f t="shared" si="0"/>
        <v>2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>
        <v>1</v>
      </c>
      <c r="AF23" s="1">
        <v>1</v>
      </c>
      <c r="AG23" s="1"/>
      <c r="AH23" s="1"/>
      <c r="AI23" s="1"/>
      <c r="AJ23" s="1"/>
      <c r="AK23" s="1"/>
      <c r="AL23" s="1"/>
    </row>
    <row r="24" spans="1:38" ht="178.35" customHeight="1" x14ac:dyDescent="0.25">
      <c r="A24" s="1" t="s">
        <v>47</v>
      </c>
      <c r="B24" s="1"/>
      <c r="C24" s="1"/>
      <c r="D24" s="1" t="s">
        <v>48</v>
      </c>
      <c r="E24" s="1" t="s">
        <v>49</v>
      </c>
      <c r="F24" s="1" t="s">
        <v>50</v>
      </c>
      <c r="G24" s="1" t="s">
        <v>51</v>
      </c>
      <c r="H24" s="1" t="s">
        <v>24</v>
      </c>
      <c r="I24" s="1" t="s">
        <v>52</v>
      </c>
      <c r="J24" s="1" t="s">
        <v>26</v>
      </c>
      <c r="K24" s="7" t="s">
        <v>53</v>
      </c>
      <c r="L24" s="7"/>
      <c r="M24" s="7"/>
      <c r="N24" s="7"/>
      <c r="O24" s="1" t="s">
        <v>28</v>
      </c>
      <c r="P24" s="1" t="s">
        <v>29</v>
      </c>
      <c r="Q24" s="7" t="s">
        <v>30</v>
      </c>
      <c r="R24" s="7" t="s">
        <v>54</v>
      </c>
      <c r="S24" s="4">
        <v>39.950000000000003</v>
      </c>
      <c r="T24" s="2">
        <f t="shared" si="0"/>
        <v>1</v>
      </c>
      <c r="U24" s="1"/>
      <c r="V24" s="1"/>
      <c r="W24" s="1"/>
      <c r="X24" s="1"/>
      <c r="Y24" s="1">
        <v>1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30" x14ac:dyDescent="0.25">
      <c r="A25" s="1" t="s">
        <v>62</v>
      </c>
      <c r="B25" s="1"/>
      <c r="C25" s="1"/>
      <c r="D25" s="1" t="s">
        <v>20</v>
      </c>
      <c r="E25" s="1" t="s">
        <v>63</v>
      </c>
      <c r="F25" s="1" t="s">
        <v>64</v>
      </c>
      <c r="G25" s="1" t="s">
        <v>61</v>
      </c>
      <c r="H25" s="1" t="s">
        <v>24</v>
      </c>
      <c r="I25" s="1" t="s">
        <v>25</v>
      </c>
      <c r="J25" s="1" t="s">
        <v>26</v>
      </c>
      <c r="K25" s="7" t="s">
        <v>65</v>
      </c>
      <c r="L25" s="7"/>
      <c r="M25" s="7"/>
      <c r="N25" s="7"/>
      <c r="O25" s="1" t="s">
        <v>28</v>
      </c>
      <c r="P25" s="1" t="s">
        <v>29</v>
      </c>
      <c r="Q25" s="7" t="s">
        <v>30</v>
      </c>
      <c r="R25" s="7" t="s">
        <v>66</v>
      </c>
      <c r="S25" s="4">
        <v>29.95</v>
      </c>
      <c r="T25" s="2">
        <f t="shared" si="0"/>
        <v>10</v>
      </c>
      <c r="U25" s="1"/>
      <c r="V25" s="1">
        <v>2</v>
      </c>
      <c r="W25" s="1">
        <v>2</v>
      </c>
      <c r="X25" s="1">
        <v>1</v>
      </c>
      <c r="Y25" s="1">
        <v>2</v>
      </c>
      <c r="Z25" s="1">
        <v>1</v>
      </c>
      <c r="AA25" s="1">
        <v>1</v>
      </c>
      <c r="AB25" s="1">
        <v>1</v>
      </c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30" x14ac:dyDescent="0.25">
      <c r="A26" s="1" t="s">
        <v>69</v>
      </c>
      <c r="B26" s="1"/>
      <c r="C26" s="1"/>
      <c r="D26" s="1" t="s">
        <v>20</v>
      </c>
      <c r="E26" s="1" t="s">
        <v>70</v>
      </c>
      <c r="F26" s="1" t="s">
        <v>22</v>
      </c>
      <c r="G26" s="1" t="s">
        <v>23</v>
      </c>
      <c r="H26" s="1" t="s">
        <v>24</v>
      </c>
      <c r="I26" s="1" t="s">
        <v>25</v>
      </c>
      <c r="J26" s="1" t="s">
        <v>26</v>
      </c>
      <c r="K26" s="7" t="s">
        <v>65</v>
      </c>
      <c r="L26" s="7" t="s">
        <v>27</v>
      </c>
      <c r="M26" s="7"/>
      <c r="N26" s="7"/>
      <c r="O26" s="1" t="s">
        <v>28</v>
      </c>
      <c r="P26" s="1" t="s">
        <v>29</v>
      </c>
      <c r="Q26" s="7" t="s">
        <v>30</v>
      </c>
      <c r="R26" s="7" t="s">
        <v>31</v>
      </c>
      <c r="S26" s="4">
        <v>35.950000000000003</v>
      </c>
      <c r="T26" s="2">
        <f t="shared" si="0"/>
        <v>10</v>
      </c>
      <c r="U26" s="1"/>
      <c r="V26" s="1">
        <v>3</v>
      </c>
      <c r="W26" s="1">
        <v>2</v>
      </c>
      <c r="X26" s="1">
        <v>2</v>
      </c>
      <c r="Y26" s="1">
        <v>3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30" x14ac:dyDescent="0.25">
      <c r="A27" s="1" t="s">
        <v>69</v>
      </c>
      <c r="B27" s="1"/>
      <c r="C27" s="1"/>
      <c r="D27" s="1" t="s">
        <v>20</v>
      </c>
      <c r="E27" s="1" t="s">
        <v>71</v>
      </c>
      <c r="F27" s="1" t="s">
        <v>39</v>
      </c>
      <c r="G27" s="1" t="s">
        <v>40</v>
      </c>
      <c r="H27" s="1" t="s">
        <v>24</v>
      </c>
      <c r="I27" s="1" t="s">
        <v>25</v>
      </c>
      <c r="J27" s="1" t="s">
        <v>26</v>
      </c>
      <c r="K27" s="7" t="s">
        <v>65</v>
      </c>
      <c r="L27" s="7" t="s">
        <v>27</v>
      </c>
      <c r="M27" s="7"/>
      <c r="N27" s="7"/>
      <c r="O27" s="1" t="s">
        <v>28</v>
      </c>
      <c r="P27" s="1" t="s">
        <v>29</v>
      </c>
      <c r="Q27" s="7" t="s">
        <v>30</v>
      </c>
      <c r="R27" s="7" t="s">
        <v>31</v>
      </c>
      <c r="S27" s="4">
        <v>35.950000000000003</v>
      </c>
      <c r="T27" s="2">
        <f t="shared" si="0"/>
        <v>9</v>
      </c>
      <c r="U27" s="1"/>
      <c r="V27" s="1">
        <v>1</v>
      </c>
      <c r="W27" s="1">
        <v>1</v>
      </c>
      <c r="X27" s="1">
        <v>1</v>
      </c>
      <c r="Y27" s="1">
        <v>3</v>
      </c>
      <c r="Z27" s="1">
        <v>1</v>
      </c>
      <c r="AA27" s="1">
        <v>2</v>
      </c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59.45" customHeight="1" x14ac:dyDescent="0.25">
      <c r="A28" s="1" t="s">
        <v>383</v>
      </c>
      <c r="B28" s="14"/>
      <c r="C28" s="14"/>
      <c r="D28" s="1" t="s">
        <v>20</v>
      </c>
      <c r="E28" s="1" t="s">
        <v>384</v>
      </c>
      <c r="F28" s="1" t="s">
        <v>116</v>
      </c>
      <c r="G28" s="1" t="s">
        <v>154</v>
      </c>
      <c r="H28" s="1" t="s">
        <v>111</v>
      </c>
      <c r="I28" s="1" t="s">
        <v>382</v>
      </c>
      <c r="J28" s="1" t="s">
        <v>91</v>
      </c>
      <c r="K28" s="7" t="s">
        <v>385</v>
      </c>
      <c r="L28" s="7"/>
      <c r="M28" s="7"/>
      <c r="N28" s="7"/>
      <c r="O28" s="1" t="s">
        <v>28</v>
      </c>
      <c r="P28" s="1" t="s">
        <v>73</v>
      </c>
      <c r="Q28" s="7" t="s">
        <v>30</v>
      </c>
      <c r="R28" s="7" t="s">
        <v>31</v>
      </c>
      <c r="S28" s="4">
        <v>22.95</v>
      </c>
      <c r="T28" s="2">
        <f t="shared" si="0"/>
        <v>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>
        <v>1</v>
      </c>
      <c r="AI28" s="1"/>
      <c r="AJ28" s="1"/>
      <c r="AK28" s="1"/>
      <c r="AL28" s="1"/>
    </row>
    <row r="29" spans="1:38" ht="59.65" customHeight="1" x14ac:dyDescent="0.25">
      <c r="A29" s="1" t="s">
        <v>383</v>
      </c>
      <c r="B29" s="16"/>
      <c r="C29" s="16"/>
      <c r="D29" s="1" t="s">
        <v>20</v>
      </c>
      <c r="E29" s="1" t="s">
        <v>387</v>
      </c>
      <c r="F29" s="1" t="s">
        <v>45</v>
      </c>
      <c r="G29" s="1" t="s">
        <v>176</v>
      </c>
      <c r="H29" s="1" t="s">
        <v>111</v>
      </c>
      <c r="I29" s="1" t="s">
        <v>382</v>
      </c>
      <c r="J29" s="1" t="s">
        <v>91</v>
      </c>
      <c r="K29" s="7" t="s">
        <v>385</v>
      </c>
      <c r="L29" s="7"/>
      <c r="M29" s="7"/>
      <c r="N29" s="7"/>
      <c r="O29" s="1" t="s">
        <v>28</v>
      </c>
      <c r="P29" s="1" t="s">
        <v>73</v>
      </c>
      <c r="Q29" s="7" t="s">
        <v>30</v>
      </c>
      <c r="R29" s="7" t="s">
        <v>31</v>
      </c>
      <c r="S29" s="4">
        <v>22.95</v>
      </c>
      <c r="T29" s="2">
        <f t="shared" si="0"/>
        <v>11</v>
      </c>
      <c r="U29" s="1"/>
      <c r="V29" s="1"/>
      <c r="W29" s="1"/>
      <c r="X29" s="1"/>
      <c r="Y29" s="1"/>
      <c r="Z29" s="1"/>
      <c r="AA29" s="1"/>
      <c r="AB29" s="1"/>
      <c r="AC29" s="1">
        <v>2</v>
      </c>
      <c r="AD29" s="1"/>
      <c r="AE29" s="1">
        <v>4</v>
      </c>
      <c r="AF29" s="1">
        <v>4</v>
      </c>
      <c r="AG29" s="1"/>
      <c r="AH29" s="1">
        <v>1</v>
      </c>
      <c r="AI29" s="1"/>
      <c r="AJ29" s="1"/>
      <c r="AK29" s="1"/>
      <c r="AL29" s="1"/>
    </row>
    <row r="30" spans="1:38" ht="59.65" customHeight="1" x14ac:dyDescent="0.25">
      <c r="A30" s="1" t="s">
        <v>383</v>
      </c>
      <c r="B30" s="15"/>
      <c r="C30" s="15"/>
      <c r="D30" s="1" t="s">
        <v>48</v>
      </c>
      <c r="E30" s="1" t="s">
        <v>386</v>
      </c>
      <c r="F30" s="1" t="s">
        <v>50</v>
      </c>
      <c r="G30" s="1" t="s">
        <v>95</v>
      </c>
      <c r="H30" s="1" t="s">
        <v>111</v>
      </c>
      <c r="I30" s="1" t="s">
        <v>382</v>
      </c>
      <c r="J30" s="1" t="s">
        <v>91</v>
      </c>
      <c r="K30" s="7" t="s">
        <v>385</v>
      </c>
      <c r="L30" s="7"/>
      <c r="M30" s="7"/>
      <c r="N30" s="7"/>
      <c r="O30" s="1" t="s">
        <v>28</v>
      </c>
      <c r="P30" s="1" t="s">
        <v>73</v>
      </c>
      <c r="Q30" s="7" t="s">
        <v>30</v>
      </c>
      <c r="R30" s="7" t="s">
        <v>31</v>
      </c>
      <c r="S30" s="4">
        <v>22.95</v>
      </c>
      <c r="T30" s="2">
        <f t="shared" si="0"/>
        <v>13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>
        <v>2</v>
      </c>
      <c r="AF30" s="1">
        <v>5</v>
      </c>
      <c r="AG30" s="1">
        <v>2</v>
      </c>
      <c r="AH30" s="1">
        <v>3</v>
      </c>
      <c r="AI30" s="1"/>
      <c r="AJ30" s="1">
        <v>1</v>
      </c>
      <c r="AK30" s="1"/>
      <c r="AL30" s="1"/>
    </row>
    <row r="31" spans="1:38" ht="178.35" customHeight="1" x14ac:dyDescent="0.25">
      <c r="A31" s="1" t="s">
        <v>803</v>
      </c>
      <c r="B31" s="1"/>
      <c r="C31" s="1"/>
      <c r="D31" s="1" t="s">
        <v>48</v>
      </c>
      <c r="E31" s="1" t="s">
        <v>804</v>
      </c>
      <c r="F31" s="1" t="s">
        <v>805</v>
      </c>
      <c r="G31" s="1" t="s">
        <v>276</v>
      </c>
      <c r="H31" s="1" t="s">
        <v>111</v>
      </c>
      <c r="I31" s="1" t="s">
        <v>112</v>
      </c>
      <c r="J31" s="1" t="s">
        <v>91</v>
      </c>
      <c r="K31" s="7" t="s">
        <v>27</v>
      </c>
      <c r="L31" s="7"/>
      <c r="M31" s="7"/>
      <c r="N31" s="7"/>
      <c r="O31" s="1" t="s">
        <v>28</v>
      </c>
      <c r="P31" s="1" t="s">
        <v>29</v>
      </c>
      <c r="Q31" s="7" t="s">
        <v>30</v>
      </c>
      <c r="R31" s="7" t="s">
        <v>31</v>
      </c>
      <c r="S31" s="4">
        <v>35.950000000000003</v>
      </c>
      <c r="T31" s="2">
        <f t="shared" si="0"/>
        <v>11</v>
      </c>
      <c r="U31" s="1"/>
      <c r="V31" s="1">
        <v>4</v>
      </c>
      <c r="W31" s="1">
        <v>3</v>
      </c>
      <c r="X31" s="1"/>
      <c r="Y31" s="1">
        <v>2</v>
      </c>
      <c r="Z31" s="1">
        <v>2</v>
      </c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78.35" customHeight="1" x14ac:dyDescent="0.25">
      <c r="A32" s="1" t="s">
        <v>852</v>
      </c>
      <c r="B32" s="1"/>
      <c r="C32" s="1"/>
      <c r="D32" s="1" t="s">
        <v>48</v>
      </c>
      <c r="E32" s="1" t="s">
        <v>853</v>
      </c>
      <c r="F32" s="1" t="s">
        <v>134</v>
      </c>
      <c r="G32" s="1" t="s">
        <v>51</v>
      </c>
      <c r="H32" s="1" t="s">
        <v>111</v>
      </c>
      <c r="I32" s="1" t="s">
        <v>25</v>
      </c>
      <c r="J32" s="1" t="s">
        <v>26</v>
      </c>
      <c r="K32" s="7" t="s">
        <v>787</v>
      </c>
      <c r="L32" s="7"/>
      <c r="M32" s="7"/>
      <c r="N32" s="7"/>
      <c r="O32" s="1" t="s">
        <v>28</v>
      </c>
      <c r="P32" s="1" t="s">
        <v>219</v>
      </c>
      <c r="Q32" s="7" t="s">
        <v>30</v>
      </c>
      <c r="R32" s="7" t="s">
        <v>44</v>
      </c>
      <c r="S32" s="4">
        <v>19.95</v>
      </c>
      <c r="T32" s="2">
        <f t="shared" si="0"/>
        <v>2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>
        <v>1</v>
      </c>
      <c r="AF32" s="1"/>
      <c r="AG32" s="1">
        <v>1</v>
      </c>
      <c r="AH32" s="1"/>
      <c r="AI32" s="1"/>
      <c r="AJ32" s="1"/>
      <c r="AK32" s="1"/>
      <c r="AL32" s="1"/>
    </row>
    <row r="33" spans="1:38" ht="178.35" customHeight="1" x14ac:dyDescent="0.25">
      <c r="A33" s="1" t="s">
        <v>388</v>
      </c>
      <c r="B33" s="1"/>
      <c r="C33" s="1"/>
      <c r="D33" s="1" t="s">
        <v>48</v>
      </c>
      <c r="E33" s="1" t="s">
        <v>390</v>
      </c>
      <c r="F33" s="1" t="s">
        <v>179</v>
      </c>
      <c r="G33" s="1" t="s">
        <v>61</v>
      </c>
      <c r="H33" s="1" t="s">
        <v>103</v>
      </c>
      <c r="I33" s="1" t="s">
        <v>106</v>
      </c>
      <c r="J33" s="1" t="s">
        <v>94</v>
      </c>
      <c r="K33" s="7" t="s">
        <v>389</v>
      </c>
      <c r="L33" s="7"/>
      <c r="M33" s="7"/>
      <c r="N33" s="7"/>
      <c r="O33" s="1" t="s">
        <v>28</v>
      </c>
      <c r="P33" s="1" t="s">
        <v>73</v>
      </c>
      <c r="Q33" s="7" t="s">
        <v>30</v>
      </c>
      <c r="R33" s="7" t="s">
        <v>93</v>
      </c>
      <c r="S33" s="4">
        <v>29.95</v>
      </c>
      <c r="T33" s="2">
        <f t="shared" si="0"/>
        <v>1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>
        <v>1</v>
      </c>
    </row>
    <row r="34" spans="1:38" ht="178.35" customHeight="1" x14ac:dyDescent="0.25">
      <c r="A34" s="1" t="s">
        <v>391</v>
      </c>
      <c r="B34" s="1"/>
      <c r="C34" s="1"/>
      <c r="D34" s="1" t="s">
        <v>48</v>
      </c>
      <c r="E34" s="1" t="s">
        <v>392</v>
      </c>
      <c r="F34" s="1" t="s">
        <v>60</v>
      </c>
      <c r="G34" s="1" t="s">
        <v>61</v>
      </c>
      <c r="H34" s="1" t="s">
        <v>103</v>
      </c>
      <c r="I34" s="1" t="s">
        <v>106</v>
      </c>
      <c r="J34" s="1" t="s">
        <v>91</v>
      </c>
      <c r="K34" s="7" t="s">
        <v>393</v>
      </c>
      <c r="L34" s="7"/>
      <c r="M34" s="7"/>
      <c r="N34" s="7"/>
      <c r="O34" s="1" t="s">
        <v>28</v>
      </c>
      <c r="P34" s="1" t="s">
        <v>73</v>
      </c>
      <c r="Q34" s="7" t="s">
        <v>30</v>
      </c>
      <c r="R34" s="7" t="s">
        <v>81</v>
      </c>
      <c r="S34" s="4">
        <v>35.950000000000003</v>
      </c>
      <c r="T34" s="2">
        <f t="shared" si="0"/>
        <v>2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>
        <v>1</v>
      </c>
      <c r="AF34" s="1">
        <v>1</v>
      </c>
      <c r="AG34" s="1"/>
      <c r="AH34" s="1"/>
      <c r="AI34" s="1"/>
      <c r="AJ34" s="1"/>
      <c r="AK34" s="1"/>
      <c r="AL34" s="1"/>
    </row>
    <row r="35" spans="1:38" x14ac:dyDescent="0.25">
      <c r="A35" s="1" t="s">
        <v>394</v>
      </c>
      <c r="B35" s="1"/>
      <c r="C35" s="1"/>
      <c r="D35" s="1" t="s">
        <v>20</v>
      </c>
      <c r="E35" s="1" t="s">
        <v>396</v>
      </c>
      <c r="F35" s="1" t="s">
        <v>85</v>
      </c>
      <c r="G35" s="1" t="s">
        <v>82</v>
      </c>
      <c r="H35" s="1" t="s">
        <v>103</v>
      </c>
      <c r="I35" s="1" t="s">
        <v>106</v>
      </c>
      <c r="J35" s="1" t="s">
        <v>91</v>
      </c>
      <c r="K35" s="7" t="s">
        <v>395</v>
      </c>
      <c r="L35" s="7"/>
      <c r="M35" s="7"/>
      <c r="N35" s="7"/>
      <c r="O35" s="1" t="s">
        <v>28</v>
      </c>
      <c r="P35" s="1" t="s">
        <v>73</v>
      </c>
      <c r="Q35" s="7" t="s">
        <v>30</v>
      </c>
      <c r="R35" s="7" t="s">
        <v>54</v>
      </c>
      <c r="S35" s="4">
        <v>25.95</v>
      </c>
      <c r="T35" s="2">
        <f t="shared" si="0"/>
        <v>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>
        <v>1</v>
      </c>
      <c r="AF35" s="1"/>
      <c r="AG35" s="1"/>
      <c r="AH35" s="1"/>
      <c r="AI35" s="1"/>
      <c r="AJ35" s="1"/>
      <c r="AK35" s="1"/>
      <c r="AL35" s="1"/>
    </row>
    <row r="36" spans="1:38" x14ac:dyDescent="0.25">
      <c r="A36" s="1" t="s">
        <v>397</v>
      </c>
      <c r="B36" s="1"/>
      <c r="C36" s="1"/>
      <c r="D36" s="1" t="s">
        <v>20</v>
      </c>
      <c r="E36" s="1" t="s">
        <v>398</v>
      </c>
      <c r="F36" s="1" t="s">
        <v>85</v>
      </c>
      <c r="G36" s="1" t="s">
        <v>46</v>
      </c>
      <c r="H36" s="1" t="s">
        <v>103</v>
      </c>
      <c r="I36" s="1" t="s">
        <v>106</v>
      </c>
      <c r="J36" s="1" t="s">
        <v>91</v>
      </c>
      <c r="K36" s="7" t="s">
        <v>395</v>
      </c>
      <c r="L36" s="7"/>
      <c r="M36" s="7"/>
      <c r="N36" s="7"/>
      <c r="O36" s="1" t="s">
        <v>28</v>
      </c>
      <c r="P36" s="1" t="s">
        <v>73</v>
      </c>
      <c r="Q36" s="7" t="s">
        <v>30</v>
      </c>
      <c r="R36" s="7" t="s">
        <v>93</v>
      </c>
      <c r="S36" s="4">
        <v>35.950000000000003</v>
      </c>
      <c r="T36" s="2">
        <f t="shared" si="0"/>
        <v>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>
        <v>1</v>
      </c>
      <c r="AG36" s="1"/>
      <c r="AH36" s="1"/>
      <c r="AI36" s="1"/>
      <c r="AJ36" s="1"/>
      <c r="AK36" s="1"/>
      <c r="AL36" s="1"/>
    </row>
    <row r="37" spans="1:38" ht="30" x14ac:dyDescent="0.25">
      <c r="A37" s="1" t="s">
        <v>399</v>
      </c>
      <c r="B37" s="1"/>
      <c r="C37" s="1"/>
      <c r="D37" s="1" t="s">
        <v>20</v>
      </c>
      <c r="E37" s="1" t="s">
        <v>400</v>
      </c>
      <c r="F37" s="1" t="s">
        <v>223</v>
      </c>
      <c r="G37" s="1" t="s">
        <v>46</v>
      </c>
      <c r="H37" s="1" t="s">
        <v>103</v>
      </c>
      <c r="I37" s="1" t="s">
        <v>106</v>
      </c>
      <c r="J37" s="1" t="s">
        <v>91</v>
      </c>
      <c r="K37" s="7" t="s">
        <v>401</v>
      </c>
      <c r="L37" s="7"/>
      <c r="M37" s="7"/>
      <c r="N37" s="7"/>
      <c r="O37" s="1" t="s">
        <v>28</v>
      </c>
      <c r="P37" s="1" t="s">
        <v>73</v>
      </c>
      <c r="Q37" s="7" t="s">
        <v>30</v>
      </c>
      <c r="R37" s="7" t="s">
        <v>74</v>
      </c>
      <c r="S37" s="4">
        <v>35.950000000000003</v>
      </c>
      <c r="T37" s="2">
        <f t="shared" si="0"/>
        <v>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>
        <v>1</v>
      </c>
      <c r="AF37" s="1"/>
      <c r="AG37" s="1"/>
      <c r="AH37" s="1"/>
      <c r="AI37" s="1"/>
      <c r="AJ37" s="1"/>
      <c r="AK37" s="1"/>
      <c r="AL37" s="1"/>
    </row>
    <row r="38" spans="1:38" x14ac:dyDescent="0.25">
      <c r="A38" s="1" t="s">
        <v>402</v>
      </c>
      <c r="B38" s="1"/>
      <c r="C38" s="1"/>
      <c r="D38" s="1" t="s">
        <v>20</v>
      </c>
      <c r="E38" s="1" t="s">
        <v>403</v>
      </c>
      <c r="F38" s="1" t="s">
        <v>119</v>
      </c>
      <c r="G38" s="1" t="s">
        <v>40</v>
      </c>
      <c r="H38" s="1" t="s">
        <v>103</v>
      </c>
      <c r="I38" s="1" t="s">
        <v>106</v>
      </c>
      <c r="J38" s="1" t="s">
        <v>91</v>
      </c>
      <c r="K38" s="7" t="s">
        <v>27</v>
      </c>
      <c r="L38" s="7"/>
      <c r="M38" s="7"/>
      <c r="N38" s="7"/>
      <c r="O38" s="1" t="s">
        <v>28</v>
      </c>
      <c r="P38" s="1" t="s">
        <v>73</v>
      </c>
      <c r="Q38" s="7" t="s">
        <v>30</v>
      </c>
      <c r="R38" s="7" t="s">
        <v>74</v>
      </c>
      <c r="S38" s="4">
        <v>29.95</v>
      </c>
      <c r="T38" s="2">
        <f t="shared" si="0"/>
        <v>2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>
        <v>1</v>
      </c>
      <c r="AG38" s="1">
        <v>1</v>
      </c>
      <c r="AH38" s="1"/>
      <c r="AI38" s="1"/>
      <c r="AJ38" s="1"/>
      <c r="AK38" s="1"/>
      <c r="AL38" s="1"/>
    </row>
    <row r="39" spans="1:38" x14ac:dyDescent="0.25">
      <c r="A39" s="1" t="s">
        <v>402</v>
      </c>
      <c r="B39" s="1"/>
      <c r="C39" s="1"/>
      <c r="D39" s="1" t="s">
        <v>20</v>
      </c>
      <c r="E39" s="1" t="s">
        <v>404</v>
      </c>
      <c r="F39" s="1" t="s">
        <v>41</v>
      </c>
      <c r="G39" s="1" t="s">
        <v>42</v>
      </c>
      <c r="H39" s="1" t="s">
        <v>103</v>
      </c>
      <c r="I39" s="1" t="s">
        <v>106</v>
      </c>
      <c r="J39" s="1" t="s">
        <v>91</v>
      </c>
      <c r="K39" s="7" t="s">
        <v>27</v>
      </c>
      <c r="L39" s="7"/>
      <c r="M39" s="7"/>
      <c r="N39" s="7"/>
      <c r="O39" s="1" t="s">
        <v>28</v>
      </c>
      <c r="P39" s="1" t="s">
        <v>73</v>
      </c>
      <c r="Q39" s="7" t="s">
        <v>30</v>
      </c>
      <c r="R39" s="7" t="s">
        <v>74</v>
      </c>
      <c r="S39" s="4">
        <v>29.95</v>
      </c>
      <c r="T39" s="2">
        <f t="shared" si="0"/>
        <v>3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>
        <v>3</v>
      </c>
      <c r="AH39" s="1"/>
      <c r="AI39" s="1"/>
      <c r="AJ39" s="1"/>
      <c r="AK39" s="1"/>
      <c r="AL39" s="1"/>
    </row>
    <row r="40" spans="1:38" ht="178.35" customHeight="1" x14ac:dyDescent="0.25">
      <c r="A40" s="1" t="s">
        <v>405</v>
      </c>
      <c r="B40" s="1"/>
      <c r="C40" s="1"/>
      <c r="D40" s="1" t="s">
        <v>48</v>
      </c>
      <c r="E40" s="1" t="s">
        <v>407</v>
      </c>
      <c r="F40" s="1" t="s">
        <v>165</v>
      </c>
      <c r="G40" s="1" t="s">
        <v>95</v>
      </c>
      <c r="H40" s="1" t="s">
        <v>103</v>
      </c>
      <c r="I40" s="1" t="s">
        <v>106</v>
      </c>
      <c r="J40" s="1" t="s">
        <v>91</v>
      </c>
      <c r="K40" s="7" t="s">
        <v>385</v>
      </c>
      <c r="L40" s="7"/>
      <c r="M40" s="7"/>
      <c r="N40" s="7"/>
      <c r="O40" s="1" t="s">
        <v>28</v>
      </c>
      <c r="P40" s="1" t="s">
        <v>73</v>
      </c>
      <c r="Q40" s="7" t="s">
        <v>30</v>
      </c>
      <c r="R40" s="7" t="s">
        <v>74</v>
      </c>
      <c r="S40" s="4">
        <v>22.95</v>
      </c>
      <c r="T40" s="2">
        <f t="shared" si="0"/>
        <v>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>
        <v>1</v>
      </c>
      <c r="AF40" s="1"/>
      <c r="AG40" s="1"/>
      <c r="AH40" s="1"/>
      <c r="AI40" s="1"/>
      <c r="AJ40" s="1"/>
      <c r="AK40" s="1"/>
      <c r="AL40" s="1"/>
    </row>
    <row r="41" spans="1:38" ht="178.35" customHeight="1" x14ac:dyDescent="0.25">
      <c r="A41" s="1" t="s">
        <v>405</v>
      </c>
      <c r="B41" s="1"/>
      <c r="C41" s="1"/>
      <c r="D41" s="1" t="s">
        <v>48</v>
      </c>
      <c r="E41" s="1" t="s">
        <v>406</v>
      </c>
      <c r="F41" s="1" t="s">
        <v>147</v>
      </c>
      <c r="G41" s="1" t="s">
        <v>88</v>
      </c>
      <c r="H41" s="1" t="s">
        <v>103</v>
      </c>
      <c r="I41" s="1" t="s">
        <v>106</v>
      </c>
      <c r="J41" s="1" t="s">
        <v>91</v>
      </c>
      <c r="K41" s="7" t="s">
        <v>385</v>
      </c>
      <c r="L41" s="7"/>
      <c r="M41" s="7"/>
      <c r="N41" s="7"/>
      <c r="O41" s="1" t="s">
        <v>28</v>
      </c>
      <c r="P41" s="1" t="s">
        <v>73</v>
      </c>
      <c r="Q41" s="7" t="s">
        <v>30</v>
      </c>
      <c r="R41" s="7" t="s">
        <v>74</v>
      </c>
      <c r="S41" s="4">
        <v>22.95</v>
      </c>
      <c r="T41" s="2">
        <f t="shared" si="0"/>
        <v>5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>
        <v>2</v>
      </c>
      <c r="AF41" s="1">
        <v>2</v>
      </c>
      <c r="AG41" s="1"/>
      <c r="AH41" s="1">
        <v>1</v>
      </c>
      <c r="AI41" s="1"/>
      <c r="AJ41" s="1"/>
      <c r="AK41" s="1"/>
      <c r="AL41" s="1"/>
    </row>
    <row r="42" spans="1:38" ht="177.95" customHeight="1" x14ac:dyDescent="0.25">
      <c r="A42" s="1" t="s">
        <v>408</v>
      </c>
      <c r="B42" s="1"/>
      <c r="C42" s="1"/>
      <c r="D42" s="1" t="s">
        <v>48</v>
      </c>
      <c r="E42" s="1" t="s">
        <v>410</v>
      </c>
      <c r="F42" s="1" t="s">
        <v>147</v>
      </c>
      <c r="G42" s="1" t="s">
        <v>95</v>
      </c>
      <c r="H42" s="1" t="s">
        <v>103</v>
      </c>
      <c r="I42" s="1" t="s">
        <v>106</v>
      </c>
      <c r="J42" s="1" t="s">
        <v>91</v>
      </c>
      <c r="K42" s="7" t="s">
        <v>385</v>
      </c>
      <c r="L42" s="7"/>
      <c r="M42" s="7"/>
      <c r="N42" s="7"/>
      <c r="O42" s="1" t="s">
        <v>28</v>
      </c>
      <c r="P42" s="1" t="s">
        <v>73</v>
      </c>
      <c r="Q42" s="7" t="s">
        <v>30</v>
      </c>
      <c r="R42" s="7" t="s">
        <v>74</v>
      </c>
      <c r="S42" s="4">
        <v>35.950000000000003</v>
      </c>
      <c r="T42" s="2">
        <f t="shared" si="0"/>
        <v>22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>
        <v>9</v>
      </c>
      <c r="AF42" s="1">
        <v>6</v>
      </c>
      <c r="AG42" s="1">
        <v>5</v>
      </c>
      <c r="AH42" s="1">
        <v>2</v>
      </c>
      <c r="AI42" s="1"/>
      <c r="AJ42" s="1"/>
      <c r="AK42" s="1"/>
      <c r="AL42" s="1"/>
    </row>
    <row r="43" spans="1:38" ht="178.35" customHeight="1" x14ac:dyDescent="0.25">
      <c r="A43" s="1" t="s">
        <v>408</v>
      </c>
      <c r="B43" s="1"/>
      <c r="C43" s="1"/>
      <c r="D43" s="1" t="s">
        <v>48</v>
      </c>
      <c r="E43" s="1" t="s">
        <v>409</v>
      </c>
      <c r="F43" s="1" t="s">
        <v>60</v>
      </c>
      <c r="G43" s="1" t="s">
        <v>61</v>
      </c>
      <c r="H43" s="1" t="s">
        <v>103</v>
      </c>
      <c r="I43" s="1" t="s">
        <v>106</v>
      </c>
      <c r="J43" s="1" t="s">
        <v>91</v>
      </c>
      <c r="K43" s="7" t="s">
        <v>385</v>
      </c>
      <c r="L43" s="7"/>
      <c r="M43" s="7"/>
      <c r="N43" s="7"/>
      <c r="O43" s="1" t="s">
        <v>28</v>
      </c>
      <c r="P43" s="1" t="s">
        <v>73</v>
      </c>
      <c r="Q43" s="7" t="s">
        <v>30</v>
      </c>
      <c r="R43" s="7" t="s">
        <v>74</v>
      </c>
      <c r="S43" s="4">
        <v>35.950000000000003</v>
      </c>
      <c r="T43" s="2">
        <f t="shared" si="0"/>
        <v>3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>
        <v>1</v>
      </c>
      <c r="AF43" s="1">
        <v>1</v>
      </c>
      <c r="AG43" s="1">
        <v>1</v>
      </c>
      <c r="AH43" s="1"/>
      <c r="AI43" s="1"/>
      <c r="AJ43" s="1"/>
      <c r="AK43" s="1"/>
      <c r="AL43" s="1"/>
    </row>
    <row r="44" spans="1:38" ht="59.45" customHeight="1" x14ac:dyDescent="0.25">
      <c r="A44" s="1" t="s">
        <v>411</v>
      </c>
      <c r="B44" s="14"/>
      <c r="C44" s="1"/>
      <c r="D44" s="1" t="s">
        <v>20</v>
      </c>
      <c r="E44" s="1" t="s">
        <v>412</v>
      </c>
      <c r="F44" s="1" t="s">
        <v>116</v>
      </c>
      <c r="G44" s="1" t="s">
        <v>154</v>
      </c>
      <c r="H44" s="1" t="s">
        <v>103</v>
      </c>
      <c r="I44" s="1" t="s">
        <v>106</v>
      </c>
      <c r="J44" s="1" t="s">
        <v>91</v>
      </c>
      <c r="K44" s="7" t="s">
        <v>393</v>
      </c>
      <c r="L44" s="7"/>
      <c r="M44" s="7"/>
      <c r="N44" s="7"/>
      <c r="O44" s="1" t="s">
        <v>28</v>
      </c>
      <c r="P44" s="1" t="s">
        <v>73</v>
      </c>
      <c r="Q44" s="7" t="s">
        <v>30</v>
      </c>
      <c r="R44" s="7" t="s">
        <v>93</v>
      </c>
      <c r="S44" s="4">
        <v>29.95</v>
      </c>
      <c r="T44" s="2">
        <f t="shared" si="0"/>
        <v>8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>
        <v>1</v>
      </c>
      <c r="AF44" s="1">
        <v>3</v>
      </c>
      <c r="AG44" s="1">
        <v>3</v>
      </c>
      <c r="AH44" s="1">
        <v>1</v>
      </c>
      <c r="AI44" s="1"/>
      <c r="AJ44" s="1"/>
      <c r="AK44" s="1"/>
      <c r="AL44" s="1"/>
    </row>
    <row r="45" spans="1:38" ht="59.65" customHeight="1" x14ac:dyDescent="0.25">
      <c r="A45" s="1" t="s">
        <v>411</v>
      </c>
      <c r="B45" s="16"/>
      <c r="C45" s="1"/>
      <c r="D45" s="1" t="s">
        <v>20</v>
      </c>
      <c r="E45" s="1" t="s">
        <v>413</v>
      </c>
      <c r="F45" s="1" t="s">
        <v>50</v>
      </c>
      <c r="G45" s="1" t="s">
        <v>95</v>
      </c>
      <c r="H45" s="1" t="s">
        <v>103</v>
      </c>
      <c r="I45" s="1" t="s">
        <v>106</v>
      </c>
      <c r="J45" s="1" t="s">
        <v>91</v>
      </c>
      <c r="K45" s="7" t="s">
        <v>393</v>
      </c>
      <c r="L45" s="7"/>
      <c r="M45" s="7"/>
      <c r="N45" s="7"/>
      <c r="O45" s="1" t="s">
        <v>28</v>
      </c>
      <c r="P45" s="1" t="s">
        <v>73</v>
      </c>
      <c r="Q45" s="7" t="s">
        <v>30</v>
      </c>
      <c r="R45" s="7" t="s">
        <v>93</v>
      </c>
      <c r="S45" s="4">
        <v>29.95</v>
      </c>
      <c r="T45" s="2">
        <f t="shared" si="0"/>
        <v>2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>
        <v>1</v>
      </c>
      <c r="AH45" s="1">
        <v>1</v>
      </c>
      <c r="AI45" s="1"/>
      <c r="AJ45" s="1"/>
      <c r="AK45" s="1"/>
      <c r="AL45" s="1"/>
    </row>
    <row r="46" spans="1:38" ht="59.65" customHeight="1" x14ac:dyDescent="0.25">
      <c r="A46" s="1" t="s">
        <v>411</v>
      </c>
      <c r="B46" s="15"/>
      <c r="C46" s="1"/>
      <c r="D46" s="1" t="s">
        <v>48</v>
      </c>
      <c r="E46" s="1" t="s">
        <v>414</v>
      </c>
      <c r="F46" s="1" t="s">
        <v>45</v>
      </c>
      <c r="G46" s="1" t="s">
        <v>46</v>
      </c>
      <c r="H46" s="1" t="s">
        <v>103</v>
      </c>
      <c r="I46" s="1" t="s">
        <v>106</v>
      </c>
      <c r="J46" s="1" t="s">
        <v>91</v>
      </c>
      <c r="K46" s="7" t="s">
        <v>393</v>
      </c>
      <c r="L46" s="7"/>
      <c r="M46" s="7"/>
      <c r="N46" s="7"/>
      <c r="O46" s="1" t="s">
        <v>28</v>
      </c>
      <c r="P46" s="1" t="s">
        <v>73</v>
      </c>
      <c r="Q46" s="7" t="s">
        <v>30</v>
      </c>
      <c r="R46" s="7" t="s">
        <v>93</v>
      </c>
      <c r="S46" s="4">
        <v>29.95</v>
      </c>
      <c r="T46" s="2">
        <f t="shared" si="0"/>
        <v>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>
        <v>1</v>
      </c>
      <c r="AH46" s="1"/>
      <c r="AI46" s="1"/>
      <c r="AJ46" s="1"/>
      <c r="AK46" s="1"/>
      <c r="AL46" s="1"/>
    </row>
    <row r="47" spans="1:38" ht="178.35" customHeight="1" x14ac:dyDescent="0.25">
      <c r="A47" s="1" t="s">
        <v>415</v>
      </c>
      <c r="B47" s="1"/>
      <c r="C47" s="1"/>
      <c r="D47" s="1" t="s">
        <v>48</v>
      </c>
      <c r="E47" s="1" t="s">
        <v>416</v>
      </c>
      <c r="F47" s="1" t="s">
        <v>107</v>
      </c>
      <c r="G47" s="1" t="s">
        <v>46</v>
      </c>
      <c r="H47" s="1" t="s">
        <v>103</v>
      </c>
      <c r="I47" s="1" t="s">
        <v>106</v>
      </c>
      <c r="J47" s="1" t="s">
        <v>91</v>
      </c>
      <c r="K47" s="7" t="s">
        <v>417</v>
      </c>
      <c r="L47" s="7"/>
      <c r="M47" s="7"/>
      <c r="N47" s="7"/>
      <c r="O47" s="1" t="s">
        <v>28</v>
      </c>
      <c r="P47" s="1" t="s">
        <v>73</v>
      </c>
      <c r="Q47" s="7" t="s">
        <v>30</v>
      </c>
      <c r="R47" s="7" t="s">
        <v>113</v>
      </c>
      <c r="S47" s="4">
        <v>39.950000000000003</v>
      </c>
      <c r="T47" s="2">
        <f t="shared" si="0"/>
        <v>4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>
        <v>1</v>
      </c>
      <c r="AG47" s="1">
        <v>1</v>
      </c>
      <c r="AH47" s="1">
        <v>1</v>
      </c>
      <c r="AI47" s="1">
        <v>1</v>
      </c>
      <c r="AJ47" s="1"/>
      <c r="AK47" s="1"/>
      <c r="AL47" s="1"/>
    </row>
    <row r="48" spans="1:38" ht="178.35" customHeight="1" x14ac:dyDescent="0.25">
      <c r="A48" s="1" t="s">
        <v>418</v>
      </c>
      <c r="B48" s="1"/>
      <c r="C48" s="1"/>
      <c r="D48" s="1" t="s">
        <v>20</v>
      </c>
      <c r="E48" s="1" t="s">
        <v>419</v>
      </c>
      <c r="F48" s="1" t="s">
        <v>148</v>
      </c>
      <c r="G48" s="1" t="s">
        <v>61</v>
      </c>
      <c r="H48" s="1" t="s">
        <v>103</v>
      </c>
      <c r="I48" s="1" t="s">
        <v>106</v>
      </c>
      <c r="J48" s="1" t="s">
        <v>91</v>
      </c>
      <c r="K48" s="7" t="s">
        <v>65</v>
      </c>
      <c r="L48" s="7"/>
      <c r="M48" s="7"/>
      <c r="N48" s="7"/>
      <c r="O48" s="1" t="s">
        <v>28</v>
      </c>
      <c r="P48" s="1" t="s">
        <v>73</v>
      </c>
      <c r="Q48" s="7" t="s">
        <v>30</v>
      </c>
      <c r="R48" s="7" t="s">
        <v>74</v>
      </c>
      <c r="S48" s="4">
        <v>19.95</v>
      </c>
      <c r="T48" s="2">
        <f t="shared" si="0"/>
        <v>3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>
        <v>1</v>
      </c>
      <c r="AF48" s="1">
        <v>1</v>
      </c>
      <c r="AG48" s="1">
        <v>1</v>
      </c>
      <c r="AH48" s="1"/>
      <c r="AI48" s="1"/>
      <c r="AJ48" s="1"/>
      <c r="AK48" s="1"/>
      <c r="AL48" s="1"/>
    </row>
    <row r="49" spans="1:38" ht="30" x14ac:dyDescent="0.25">
      <c r="A49" s="1" t="s">
        <v>420</v>
      </c>
      <c r="B49" s="1"/>
      <c r="C49" s="1"/>
      <c r="D49" s="1" t="s">
        <v>20</v>
      </c>
      <c r="E49" s="1" t="s">
        <v>421</v>
      </c>
      <c r="F49" s="1" t="s">
        <v>60</v>
      </c>
      <c r="G49" s="1" t="s">
        <v>154</v>
      </c>
      <c r="H49" s="1" t="s">
        <v>103</v>
      </c>
      <c r="I49" s="1" t="s">
        <v>106</v>
      </c>
      <c r="J49" s="1" t="s">
        <v>91</v>
      </c>
      <c r="K49" s="7" t="s">
        <v>27</v>
      </c>
      <c r="L49" s="7"/>
      <c r="M49" s="7"/>
      <c r="N49" s="7"/>
      <c r="O49" s="1" t="s">
        <v>28</v>
      </c>
      <c r="P49" s="1" t="s">
        <v>73</v>
      </c>
      <c r="Q49" s="7" t="s">
        <v>30</v>
      </c>
      <c r="R49" s="7" t="s">
        <v>31</v>
      </c>
      <c r="S49" s="4">
        <v>22.95</v>
      </c>
      <c r="T49" s="2">
        <f t="shared" si="0"/>
        <v>13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>
        <v>2</v>
      </c>
      <c r="AG49" s="1">
        <v>7</v>
      </c>
      <c r="AH49" s="1">
        <v>4</v>
      </c>
      <c r="AI49" s="1"/>
      <c r="AJ49" s="1"/>
      <c r="AK49" s="1"/>
      <c r="AL49" s="1"/>
    </row>
    <row r="50" spans="1:38" ht="30" x14ac:dyDescent="0.25">
      <c r="A50" s="1" t="s">
        <v>420</v>
      </c>
      <c r="B50" s="1"/>
      <c r="C50" s="1"/>
      <c r="D50" s="1" t="s">
        <v>20</v>
      </c>
      <c r="E50" s="1" t="s">
        <v>422</v>
      </c>
      <c r="F50" s="1" t="s">
        <v>85</v>
      </c>
      <c r="G50" s="1" t="s">
        <v>276</v>
      </c>
      <c r="H50" s="1" t="s">
        <v>103</v>
      </c>
      <c r="I50" s="1" t="s">
        <v>106</v>
      </c>
      <c r="J50" s="1" t="s">
        <v>91</v>
      </c>
      <c r="K50" s="7" t="s">
        <v>27</v>
      </c>
      <c r="L50" s="7"/>
      <c r="M50" s="7"/>
      <c r="N50" s="7"/>
      <c r="O50" s="1" t="s">
        <v>28</v>
      </c>
      <c r="P50" s="1" t="s">
        <v>73</v>
      </c>
      <c r="Q50" s="7" t="s">
        <v>30</v>
      </c>
      <c r="R50" s="7" t="s">
        <v>31</v>
      </c>
      <c r="S50" s="4">
        <v>22.95</v>
      </c>
      <c r="T50" s="2">
        <f t="shared" si="0"/>
        <v>29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>
        <v>3</v>
      </c>
      <c r="AF50" s="1">
        <v>5</v>
      </c>
      <c r="AG50" s="1">
        <v>8</v>
      </c>
      <c r="AH50" s="1">
        <v>7</v>
      </c>
      <c r="AI50" s="1">
        <v>4</v>
      </c>
      <c r="AJ50" s="1">
        <v>2</v>
      </c>
      <c r="AK50" s="1"/>
      <c r="AL50" s="1"/>
    </row>
    <row r="51" spans="1:38" ht="30" x14ac:dyDescent="0.25">
      <c r="A51" s="1" t="s">
        <v>420</v>
      </c>
      <c r="B51" s="1"/>
      <c r="C51" s="1"/>
      <c r="D51" s="1" t="s">
        <v>20</v>
      </c>
      <c r="E51" s="1" t="s">
        <v>423</v>
      </c>
      <c r="F51" s="1" t="s">
        <v>179</v>
      </c>
      <c r="G51" s="1" t="s">
        <v>105</v>
      </c>
      <c r="H51" s="1" t="s">
        <v>103</v>
      </c>
      <c r="I51" s="1" t="s">
        <v>106</v>
      </c>
      <c r="J51" s="1" t="s">
        <v>91</v>
      </c>
      <c r="K51" s="7" t="s">
        <v>27</v>
      </c>
      <c r="L51" s="7"/>
      <c r="M51" s="7"/>
      <c r="N51" s="7"/>
      <c r="O51" s="1" t="s">
        <v>28</v>
      </c>
      <c r="P51" s="1" t="s">
        <v>73</v>
      </c>
      <c r="Q51" s="7" t="s">
        <v>30</v>
      </c>
      <c r="R51" s="7" t="s">
        <v>31</v>
      </c>
      <c r="S51" s="4">
        <v>22.95</v>
      </c>
      <c r="T51" s="2">
        <f t="shared" si="0"/>
        <v>4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>
        <v>1</v>
      </c>
      <c r="AF51" s="1">
        <v>2</v>
      </c>
      <c r="AG51" s="1">
        <v>1</v>
      </c>
      <c r="AH51" s="1"/>
      <c r="AI51" s="1"/>
      <c r="AJ51" s="1"/>
      <c r="AK51" s="1"/>
      <c r="AL51" s="1"/>
    </row>
    <row r="52" spans="1:38" ht="178.35" customHeight="1" x14ac:dyDescent="0.25">
      <c r="A52" s="1" t="s">
        <v>424</v>
      </c>
      <c r="B52" s="1"/>
      <c r="C52" s="1"/>
      <c r="D52" s="1" t="s">
        <v>48</v>
      </c>
      <c r="E52" s="1" t="s">
        <v>425</v>
      </c>
      <c r="F52" s="1" t="s">
        <v>426</v>
      </c>
      <c r="G52" s="1" t="s">
        <v>88</v>
      </c>
      <c r="H52" s="1" t="s">
        <v>103</v>
      </c>
      <c r="I52" s="1" t="s">
        <v>106</v>
      </c>
      <c r="J52" s="1" t="s">
        <v>26</v>
      </c>
      <c r="K52" s="7" t="s">
        <v>65</v>
      </c>
      <c r="L52" s="7"/>
      <c r="M52" s="7"/>
      <c r="N52" s="7"/>
      <c r="O52" s="1" t="s">
        <v>28</v>
      </c>
      <c r="P52" s="1" t="s">
        <v>73</v>
      </c>
      <c r="Q52" s="7" t="s">
        <v>30</v>
      </c>
      <c r="R52" s="7" t="s">
        <v>44</v>
      </c>
      <c r="S52" s="4">
        <v>25.95</v>
      </c>
      <c r="T52" s="2">
        <f t="shared" si="0"/>
        <v>4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>
        <v>1</v>
      </c>
      <c r="AF52" s="1">
        <v>1</v>
      </c>
      <c r="AG52" s="1">
        <v>2</v>
      </c>
      <c r="AH52" s="1"/>
      <c r="AI52" s="1"/>
      <c r="AJ52" s="1"/>
      <c r="AK52" s="1"/>
      <c r="AL52" s="1"/>
    </row>
    <row r="53" spans="1:38" ht="178.35" customHeight="1" x14ac:dyDescent="0.25">
      <c r="A53" s="1" t="s">
        <v>424</v>
      </c>
      <c r="B53" s="1"/>
      <c r="C53" s="1"/>
      <c r="D53" s="1" t="s">
        <v>48</v>
      </c>
      <c r="E53" s="1" t="s">
        <v>427</v>
      </c>
      <c r="F53" s="1" t="s">
        <v>428</v>
      </c>
      <c r="G53" s="1" t="s">
        <v>88</v>
      </c>
      <c r="H53" s="1" t="s">
        <v>103</v>
      </c>
      <c r="I53" s="1" t="s">
        <v>106</v>
      </c>
      <c r="J53" s="1" t="s">
        <v>26</v>
      </c>
      <c r="K53" s="7" t="s">
        <v>65</v>
      </c>
      <c r="L53" s="7"/>
      <c r="M53" s="7"/>
      <c r="N53" s="7"/>
      <c r="O53" s="1" t="s">
        <v>28</v>
      </c>
      <c r="P53" s="1" t="s">
        <v>73</v>
      </c>
      <c r="Q53" s="7" t="s">
        <v>30</v>
      </c>
      <c r="R53" s="7" t="s">
        <v>44</v>
      </c>
      <c r="S53" s="4">
        <v>25.95</v>
      </c>
      <c r="T53" s="2">
        <f t="shared" si="0"/>
        <v>4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>
        <v>2</v>
      </c>
      <c r="AF53" s="1">
        <v>2</v>
      </c>
      <c r="AG53" s="1"/>
      <c r="AH53" s="1"/>
      <c r="AI53" s="1"/>
      <c r="AJ53" s="1"/>
      <c r="AK53" s="1"/>
      <c r="AL53" s="1"/>
    </row>
    <row r="54" spans="1:38" ht="178.35" customHeight="1" x14ac:dyDescent="0.25">
      <c r="A54" s="1" t="s">
        <v>429</v>
      </c>
      <c r="B54" s="1"/>
      <c r="C54" s="1"/>
      <c r="D54" s="1" t="s">
        <v>48</v>
      </c>
      <c r="E54" s="1" t="s">
        <v>430</v>
      </c>
      <c r="F54" s="1" t="s">
        <v>50</v>
      </c>
      <c r="G54" s="1" t="s">
        <v>88</v>
      </c>
      <c r="H54" s="1" t="s">
        <v>103</v>
      </c>
      <c r="I54" s="1" t="s">
        <v>106</v>
      </c>
      <c r="J54" s="1" t="s">
        <v>26</v>
      </c>
      <c r="K54" s="7" t="s">
        <v>53</v>
      </c>
      <c r="L54" s="7"/>
      <c r="M54" s="7"/>
      <c r="N54" s="7"/>
      <c r="O54" s="1" t="s">
        <v>28</v>
      </c>
      <c r="P54" s="1" t="s">
        <v>73</v>
      </c>
      <c r="Q54" s="7" t="s">
        <v>30</v>
      </c>
      <c r="R54" s="7" t="s">
        <v>101</v>
      </c>
      <c r="S54" s="4">
        <v>19.95</v>
      </c>
      <c r="T54" s="2">
        <f t="shared" si="0"/>
        <v>2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>
        <v>2</v>
      </c>
      <c r="AG54" s="1"/>
      <c r="AH54" s="1"/>
      <c r="AI54" s="1"/>
      <c r="AJ54" s="1"/>
      <c r="AK54" s="1"/>
      <c r="AL54" s="1"/>
    </row>
    <row r="55" spans="1:38" ht="178.35" customHeight="1" x14ac:dyDescent="0.25">
      <c r="A55" s="1" t="s">
        <v>431</v>
      </c>
      <c r="B55" s="1"/>
      <c r="C55" s="1"/>
      <c r="D55" s="1" t="s">
        <v>48</v>
      </c>
      <c r="E55" s="1" t="s">
        <v>432</v>
      </c>
      <c r="F55" s="1" t="s">
        <v>116</v>
      </c>
      <c r="G55" s="1" t="s">
        <v>154</v>
      </c>
      <c r="H55" s="1" t="s">
        <v>103</v>
      </c>
      <c r="I55" s="1" t="s">
        <v>106</v>
      </c>
      <c r="J55" s="1" t="s">
        <v>26</v>
      </c>
      <c r="K55" s="7" t="s">
        <v>65</v>
      </c>
      <c r="L55" s="7" t="s">
        <v>43</v>
      </c>
      <c r="M55" s="7"/>
      <c r="N55" s="7"/>
      <c r="O55" s="1" t="s">
        <v>28</v>
      </c>
      <c r="P55" s="1" t="s">
        <v>73</v>
      </c>
      <c r="Q55" s="7" t="s">
        <v>30</v>
      </c>
      <c r="R55" s="7" t="s">
        <v>44</v>
      </c>
      <c r="S55" s="4">
        <v>19.95</v>
      </c>
      <c r="T55" s="2">
        <f t="shared" si="0"/>
        <v>1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>
        <v>1</v>
      </c>
      <c r="AG55" s="1"/>
      <c r="AH55" s="1"/>
      <c r="AI55" s="1"/>
      <c r="AJ55" s="1"/>
      <c r="AK55" s="1"/>
      <c r="AL55" s="1"/>
    </row>
    <row r="56" spans="1:38" ht="178.35" customHeight="1" x14ac:dyDescent="0.25">
      <c r="A56" s="1" t="s">
        <v>431</v>
      </c>
      <c r="B56" s="1"/>
      <c r="C56" s="1"/>
      <c r="D56" s="1" t="s">
        <v>48</v>
      </c>
      <c r="E56" s="1" t="s">
        <v>433</v>
      </c>
      <c r="F56" s="1" t="s">
        <v>50</v>
      </c>
      <c r="G56" s="1" t="s">
        <v>95</v>
      </c>
      <c r="H56" s="1" t="s">
        <v>103</v>
      </c>
      <c r="I56" s="1" t="s">
        <v>106</v>
      </c>
      <c r="J56" s="1" t="s">
        <v>26</v>
      </c>
      <c r="K56" s="7" t="s">
        <v>65</v>
      </c>
      <c r="L56" s="7" t="s">
        <v>43</v>
      </c>
      <c r="M56" s="7"/>
      <c r="N56" s="7"/>
      <c r="O56" s="1" t="s">
        <v>28</v>
      </c>
      <c r="P56" s="1" t="s">
        <v>73</v>
      </c>
      <c r="Q56" s="7" t="s">
        <v>30</v>
      </c>
      <c r="R56" s="7" t="s">
        <v>44</v>
      </c>
      <c r="S56" s="4">
        <v>19.95</v>
      </c>
      <c r="T56" s="2">
        <f t="shared" si="0"/>
        <v>11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>
        <v>4</v>
      </c>
      <c r="AF56" s="1">
        <v>4</v>
      </c>
      <c r="AG56" s="1">
        <v>3</v>
      </c>
      <c r="AH56" s="1"/>
      <c r="AI56" s="1"/>
      <c r="AJ56" s="1"/>
      <c r="AK56" s="1"/>
      <c r="AL56" s="1"/>
    </row>
    <row r="57" spans="1:38" ht="178.35" customHeight="1" x14ac:dyDescent="0.25">
      <c r="A57" s="1" t="s">
        <v>431</v>
      </c>
      <c r="B57" s="1"/>
      <c r="C57" s="1"/>
      <c r="D57" s="1" t="s">
        <v>48</v>
      </c>
      <c r="E57" s="1" t="s">
        <v>434</v>
      </c>
      <c r="F57" s="1" t="s">
        <v>60</v>
      </c>
      <c r="G57" s="1" t="s">
        <v>46</v>
      </c>
      <c r="H57" s="1" t="s">
        <v>103</v>
      </c>
      <c r="I57" s="1" t="s">
        <v>106</v>
      </c>
      <c r="J57" s="1" t="s">
        <v>26</v>
      </c>
      <c r="K57" s="7" t="s">
        <v>65</v>
      </c>
      <c r="L57" s="7" t="s">
        <v>43</v>
      </c>
      <c r="M57" s="7"/>
      <c r="N57" s="7"/>
      <c r="O57" s="1" t="s">
        <v>28</v>
      </c>
      <c r="P57" s="1" t="s">
        <v>73</v>
      </c>
      <c r="Q57" s="7" t="s">
        <v>30</v>
      </c>
      <c r="R57" s="7" t="s">
        <v>44</v>
      </c>
      <c r="S57" s="4">
        <v>19.95</v>
      </c>
      <c r="T57" s="2">
        <f t="shared" si="0"/>
        <v>14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>
        <v>5</v>
      </c>
      <c r="AF57" s="1">
        <v>9</v>
      </c>
      <c r="AG57" s="1"/>
      <c r="AH57" s="1"/>
      <c r="AI57" s="1"/>
      <c r="AJ57" s="1"/>
      <c r="AK57" s="1"/>
      <c r="AL57" s="1"/>
    </row>
    <row r="58" spans="1:38" ht="178.35" customHeight="1" x14ac:dyDescent="0.25">
      <c r="A58" s="1" t="s">
        <v>435</v>
      </c>
      <c r="B58" s="1"/>
      <c r="C58" s="1"/>
      <c r="D58" s="1" t="s">
        <v>48</v>
      </c>
      <c r="E58" s="1" t="s">
        <v>438</v>
      </c>
      <c r="F58" s="1" t="s">
        <v>50</v>
      </c>
      <c r="G58" s="1" t="s">
        <v>95</v>
      </c>
      <c r="H58" s="1" t="s">
        <v>103</v>
      </c>
      <c r="I58" s="1" t="s">
        <v>106</v>
      </c>
      <c r="J58" s="1" t="s">
        <v>26</v>
      </c>
      <c r="K58" s="7" t="s">
        <v>436</v>
      </c>
      <c r="L58" s="7" t="s">
        <v>437</v>
      </c>
      <c r="M58" s="7"/>
      <c r="N58" s="7"/>
      <c r="O58" s="1" t="s">
        <v>28</v>
      </c>
      <c r="P58" s="1" t="s">
        <v>73</v>
      </c>
      <c r="Q58" s="7" t="s">
        <v>30</v>
      </c>
      <c r="R58" s="7" t="s">
        <v>44</v>
      </c>
      <c r="S58" s="4">
        <v>19.95</v>
      </c>
      <c r="T58" s="2">
        <f t="shared" si="0"/>
        <v>1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>
        <v>1</v>
      </c>
      <c r="AG58" s="1"/>
      <c r="AH58" s="1"/>
      <c r="AI58" s="1"/>
      <c r="AJ58" s="1"/>
      <c r="AK58" s="1"/>
      <c r="AL58" s="1"/>
    </row>
    <row r="59" spans="1:38" ht="178.35" customHeight="1" x14ac:dyDescent="0.25">
      <c r="A59" s="1" t="s">
        <v>439</v>
      </c>
      <c r="B59" s="1"/>
      <c r="C59" s="1"/>
      <c r="D59" s="1" t="s">
        <v>48</v>
      </c>
      <c r="E59" s="1" t="s">
        <v>440</v>
      </c>
      <c r="F59" s="1" t="s">
        <v>116</v>
      </c>
      <c r="G59" s="1" t="s">
        <v>154</v>
      </c>
      <c r="H59" s="1" t="s">
        <v>103</v>
      </c>
      <c r="I59" s="1" t="s">
        <v>106</v>
      </c>
      <c r="J59" s="1" t="s">
        <v>26</v>
      </c>
      <c r="K59" s="7" t="s">
        <v>65</v>
      </c>
      <c r="L59" s="7" t="s">
        <v>43</v>
      </c>
      <c r="M59" s="7"/>
      <c r="N59" s="7"/>
      <c r="O59" s="1" t="s">
        <v>28</v>
      </c>
      <c r="P59" s="1" t="s">
        <v>73</v>
      </c>
      <c r="Q59" s="7" t="s">
        <v>30</v>
      </c>
      <c r="R59" s="7" t="s">
        <v>44</v>
      </c>
      <c r="S59" s="4">
        <v>19.95</v>
      </c>
      <c r="T59" s="2">
        <f t="shared" si="0"/>
        <v>3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>
        <v>2</v>
      </c>
      <c r="AF59" s="1">
        <v>1</v>
      </c>
      <c r="AG59" s="1"/>
      <c r="AH59" s="1"/>
      <c r="AI59" s="1"/>
      <c r="AJ59" s="1"/>
      <c r="AK59" s="1"/>
      <c r="AL59" s="1"/>
    </row>
    <row r="60" spans="1:38" ht="178.35" customHeight="1" x14ac:dyDescent="0.25">
      <c r="A60" s="1" t="s">
        <v>439</v>
      </c>
      <c r="B60" s="1"/>
      <c r="C60" s="1"/>
      <c r="D60" s="1" t="s">
        <v>48</v>
      </c>
      <c r="E60" s="1" t="s">
        <v>441</v>
      </c>
      <c r="F60" s="1" t="s">
        <v>45</v>
      </c>
      <c r="G60" s="1" t="s">
        <v>46</v>
      </c>
      <c r="H60" s="1" t="s">
        <v>103</v>
      </c>
      <c r="I60" s="1" t="s">
        <v>106</v>
      </c>
      <c r="J60" s="1" t="s">
        <v>26</v>
      </c>
      <c r="K60" s="7" t="s">
        <v>65</v>
      </c>
      <c r="L60" s="7" t="s">
        <v>43</v>
      </c>
      <c r="M60" s="7"/>
      <c r="N60" s="7"/>
      <c r="O60" s="1" t="s">
        <v>28</v>
      </c>
      <c r="P60" s="1" t="s">
        <v>73</v>
      </c>
      <c r="Q60" s="7" t="s">
        <v>30</v>
      </c>
      <c r="R60" s="7" t="s">
        <v>44</v>
      </c>
      <c r="S60" s="4">
        <v>19.95</v>
      </c>
      <c r="T60" s="2">
        <f t="shared" si="0"/>
        <v>3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>
        <v>3</v>
      </c>
      <c r="AG60" s="1"/>
      <c r="AH60" s="1"/>
      <c r="AI60" s="1"/>
      <c r="AJ60" s="1"/>
      <c r="AK60" s="1"/>
      <c r="AL60" s="1"/>
    </row>
    <row r="61" spans="1:38" ht="178.35" customHeight="1" x14ac:dyDescent="0.25">
      <c r="A61" s="1" t="s">
        <v>442</v>
      </c>
      <c r="B61" s="1"/>
      <c r="C61" s="1"/>
      <c r="D61" s="1" t="s">
        <v>48</v>
      </c>
      <c r="E61" s="1" t="s">
        <v>443</v>
      </c>
      <c r="F61" s="1" t="s">
        <v>228</v>
      </c>
      <c r="G61" s="1" t="s">
        <v>105</v>
      </c>
      <c r="H61" s="1" t="s">
        <v>103</v>
      </c>
      <c r="I61" s="1" t="s">
        <v>106</v>
      </c>
      <c r="J61" s="1" t="s">
        <v>26</v>
      </c>
      <c r="K61" s="7" t="s">
        <v>128</v>
      </c>
      <c r="L61" s="7"/>
      <c r="M61" s="7"/>
      <c r="N61" s="7"/>
      <c r="O61" s="1" t="s">
        <v>28</v>
      </c>
      <c r="P61" s="1" t="s">
        <v>73</v>
      </c>
      <c r="Q61" s="7" t="s">
        <v>30</v>
      </c>
      <c r="R61" s="7" t="s">
        <v>66</v>
      </c>
      <c r="S61" s="4">
        <v>25.95</v>
      </c>
      <c r="T61" s="2">
        <f t="shared" si="0"/>
        <v>1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>
        <v>1</v>
      </c>
      <c r="AG61" s="1"/>
      <c r="AH61" s="1"/>
      <c r="AI61" s="1"/>
      <c r="AJ61" s="1"/>
      <c r="AK61" s="1"/>
      <c r="AL61" s="1"/>
    </row>
    <row r="62" spans="1:38" ht="89.1" customHeight="1" x14ac:dyDescent="0.25">
      <c r="A62" s="1" t="s">
        <v>444</v>
      </c>
      <c r="B62" s="14"/>
      <c r="C62" s="14"/>
      <c r="D62" s="1" t="s">
        <v>20</v>
      </c>
      <c r="E62" s="1" t="s">
        <v>445</v>
      </c>
      <c r="F62" s="1" t="s">
        <v>228</v>
      </c>
      <c r="G62" s="1" t="s">
        <v>61</v>
      </c>
      <c r="H62" s="1" t="s">
        <v>103</v>
      </c>
      <c r="I62" s="1" t="s">
        <v>106</v>
      </c>
      <c r="J62" s="1" t="s">
        <v>26</v>
      </c>
      <c r="K62" s="7" t="s">
        <v>128</v>
      </c>
      <c r="L62" s="7"/>
      <c r="M62" s="7"/>
      <c r="N62" s="7"/>
      <c r="O62" s="1" t="s">
        <v>28</v>
      </c>
      <c r="P62" s="1" t="s">
        <v>73</v>
      </c>
      <c r="Q62" s="7" t="s">
        <v>30</v>
      </c>
      <c r="R62" s="7" t="s">
        <v>66</v>
      </c>
      <c r="S62" s="4">
        <v>22.95</v>
      </c>
      <c r="T62" s="2">
        <f t="shared" si="0"/>
        <v>2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>
        <v>1</v>
      </c>
      <c r="AF62" s="1">
        <v>1</v>
      </c>
      <c r="AG62" s="1"/>
      <c r="AH62" s="1"/>
      <c r="AI62" s="1"/>
      <c r="AJ62" s="1"/>
      <c r="AK62" s="1"/>
      <c r="AL62" s="1"/>
    </row>
    <row r="63" spans="1:38" ht="89.45" customHeight="1" x14ac:dyDescent="0.25">
      <c r="A63" s="1" t="s">
        <v>444</v>
      </c>
      <c r="B63" s="15"/>
      <c r="C63" s="15"/>
      <c r="D63" s="1" t="s">
        <v>20</v>
      </c>
      <c r="E63" s="1" t="s">
        <v>446</v>
      </c>
      <c r="F63" s="1" t="s">
        <v>251</v>
      </c>
      <c r="G63" s="1" t="s">
        <v>82</v>
      </c>
      <c r="H63" s="1" t="s">
        <v>103</v>
      </c>
      <c r="I63" s="1" t="s">
        <v>106</v>
      </c>
      <c r="J63" s="1" t="s">
        <v>26</v>
      </c>
      <c r="K63" s="7" t="s">
        <v>128</v>
      </c>
      <c r="L63" s="7"/>
      <c r="M63" s="7"/>
      <c r="N63" s="7"/>
      <c r="O63" s="1" t="s">
        <v>28</v>
      </c>
      <c r="P63" s="1" t="s">
        <v>73</v>
      </c>
      <c r="Q63" s="7" t="s">
        <v>30</v>
      </c>
      <c r="R63" s="7" t="s">
        <v>66</v>
      </c>
      <c r="S63" s="4">
        <v>22.95</v>
      </c>
      <c r="T63" s="2">
        <f t="shared" si="0"/>
        <v>3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>
        <v>2</v>
      </c>
      <c r="AF63" s="1">
        <v>1</v>
      </c>
      <c r="AG63" s="1"/>
      <c r="AH63" s="1"/>
      <c r="AI63" s="1"/>
      <c r="AJ63" s="1"/>
      <c r="AK63" s="1"/>
      <c r="AL63" s="1"/>
    </row>
    <row r="64" spans="1:38" ht="178.35" customHeight="1" x14ac:dyDescent="0.25">
      <c r="A64" s="1" t="s">
        <v>444</v>
      </c>
      <c r="B64" s="1"/>
      <c r="C64" s="1"/>
      <c r="D64" s="1" t="s">
        <v>48</v>
      </c>
      <c r="E64" s="1" t="s">
        <v>447</v>
      </c>
      <c r="F64" s="1" t="s">
        <v>50</v>
      </c>
      <c r="G64" s="1" t="s">
        <v>61</v>
      </c>
      <c r="H64" s="1" t="s">
        <v>103</v>
      </c>
      <c r="I64" s="1" t="s">
        <v>106</v>
      </c>
      <c r="J64" s="1" t="s">
        <v>26</v>
      </c>
      <c r="K64" s="7" t="s">
        <v>128</v>
      </c>
      <c r="L64" s="7"/>
      <c r="M64" s="7"/>
      <c r="N64" s="7"/>
      <c r="O64" s="1" t="s">
        <v>28</v>
      </c>
      <c r="P64" s="1" t="s">
        <v>73</v>
      </c>
      <c r="Q64" s="7" t="s">
        <v>30</v>
      </c>
      <c r="R64" s="7" t="s">
        <v>66</v>
      </c>
      <c r="S64" s="4">
        <v>22.95</v>
      </c>
      <c r="T64" s="2">
        <f t="shared" si="0"/>
        <v>4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>
        <v>2</v>
      </c>
      <c r="AF64" s="1"/>
      <c r="AG64" s="1">
        <v>2</v>
      </c>
      <c r="AH64" s="1"/>
      <c r="AI64" s="1"/>
      <c r="AJ64" s="1"/>
      <c r="AK64" s="1"/>
      <c r="AL64" s="1"/>
    </row>
    <row r="65" spans="1:38" ht="59.45" customHeight="1" x14ac:dyDescent="0.25">
      <c r="A65" s="1" t="s">
        <v>576</v>
      </c>
      <c r="B65" s="14"/>
      <c r="C65" s="14"/>
      <c r="D65" s="1" t="s">
        <v>48</v>
      </c>
      <c r="E65" s="1" t="s">
        <v>578</v>
      </c>
      <c r="F65" s="1" t="s">
        <v>147</v>
      </c>
      <c r="G65" s="1" t="s">
        <v>23</v>
      </c>
      <c r="H65" s="1" t="s">
        <v>103</v>
      </c>
      <c r="I65" s="1" t="s">
        <v>106</v>
      </c>
      <c r="J65" s="1" t="s">
        <v>91</v>
      </c>
      <c r="K65" s="7" t="s">
        <v>577</v>
      </c>
      <c r="L65" s="7"/>
      <c r="M65" s="7"/>
      <c r="N65" s="7"/>
      <c r="O65" s="1" t="s">
        <v>28</v>
      </c>
      <c r="P65" s="1" t="s">
        <v>29</v>
      </c>
      <c r="Q65" s="7" t="s">
        <v>30</v>
      </c>
      <c r="R65" s="7" t="s">
        <v>93</v>
      </c>
      <c r="S65" s="4">
        <v>29.95</v>
      </c>
      <c r="T65" s="2">
        <f t="shared" si="0"/>
        <v>18</v>
      </c>
      <c r="U65" s="1"/>
      <c r="V65" s="1">
        <v>1</v>
      </c>
      <c r="W65" s="1">
        <v>6</v>
      </c>
      <c r="X65" s="1">
        <v>5</v>
      </c>
      <c r="Y65" s="1">
        <v>3</v>
      </c>
      <c r="Z65" s="1">
        <v>2</v>
      </c>
      <c r="AA65" s="1">
        <v>1</v>
      </c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59.65" customHeight="1" x14ac:dyDescent="0.25">
      <c r="A66" s="1" t="s">
        <v>576</v>
      </c>
      <c r="B66" s="16"/>
      <c r="C66" s="16"/>
      <c r="D66" s="1" t="s">
        <v>48</v>
      </c>
      <c r="E66" s="1" t="s">
        <v>579</v>
      </c>
      <c r="F66" s="1" t="s">
        <v>165</v>
      </c>
      <c r="G66" s="1" t="s">
        <v>99</v>
      </c>
      <c r="H66" s="1" t="s">
        <v>103</v>
      </c>
      <c r="I66" s="1" t="s">
        <v>106</v>
      </c>
      <c r="J66" s="1" t="s">
        <v>91</v>
      </c>
      <c r="K66" s="7" t="s">
        <v>577</v>
      </c>
      <c r="L66" s="7"/>
      <c r="M66" s="7"/>
      <c r="N66" s="7"/>
      <c r="O66" s="1" t="s">
        <v>28</v>
      </c>
      <c r="P66" s="1" t="s">
        <v>29</v>
      </c>
      <c r="Q66" s="7" t="s">
        <v>30</v>
      </c>
      <c r="R66" s="7" t="s">
        <v>93</v>
      </c>
      <c r="S66" s="4">
        <v>29.95</v>
      </c>
      <c r="T66" s="2">
        <f t="shared" si="0"/>
        <v>1</v>
      </c>
      <c r="U66" s="1"/>
      <c r="V66" s="1"/>
      <c r="W66" s="1"/>
      <c r="X66" s="1"/>
      <c r="Y66" s="1"/>
      <c r="Z66" s="1"/>
      <c r="AA66" s="1"/>
      <c r="AB66" s="1">
        <v>1</v>
      </c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59.65" customHeight="1" x14ac:dyDescent="0.25">
      <c r="A67" s="1" t="s">
        <v>576</v>
      </c>
      <c r="B67" s="15"/>
      <c r="C67" s="15"/>
      <c r="D67" s="1" t="s">
        <v>48</v>
      </c>
      <c r="E67" s="1" t="s">
        <v>580</v>
      </c>
      <c r="F67" s="1" t="s">
        <v>159</v>
      </c>
      <c r="G67" s="1" t="s">
        <v>40</v>
      </c>
      <c r="H67" s="1" t="s">
        <v>103</v>
      </c>
      <c r="I67" s="1" t="s">
        <v>106</v>
      </c>
      <c r="J67" s="1" t="s">
        <v>91</v>
      </c>
      <c r="K67" s="7" t="s">
        <v>577</v>
      </c>
      <c r="L67" s="7"/>
      <c r="M67" s="7"/>
      <c r="N67" s="7"/>
      <c r="O67" s="1" t="s">
        <v>28</v>
      </c>
      <c r="P67" s="1" t="s">
        <v>29</v>
      </c>
      <c r="Q67" s="7" t="s">
        <v>30</v>
      </c>
      <c r="R67" s="7" t="s">
        <v>93</v>
      </c>
      <c r="S67" s="4">
        <v>29.95</v>
      </c>
      <c r="T67" s="2">
        <f t="shared" si="0"/>
        <v>8</v>
      </c>
      <c r="U67" s="1"/>
      <c r="V67" s="1">
        <v>1</v>
      </c>
      <c r="W67" s="1">
        <v>3</v>
      </c>
      <c r="X67" s="1">
        <v>1</v>
      </c>
      <c r="Y67" s="1">
        <v>2</v>
      </c>
      <c r="Z67" s="1">
        <v>1</v>
      </c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78.35" customHeight="1" x14ac:dyDescent="0.25">
      <c r="A68" s="1" t="s">
        <v>812</v>
      </c>
      <c r="B68" s="1"/>
      <c r="C68" s="1"/>
      <c r="D68" s="1" t="s">
        <v>48</v>
      </c>
      <c r="E68" s="1" t="s">
        <v>813</v>
      </c>
      <c r="F68" s="1" t="s">
        <v>50</v>
      </c>
      <c r="G68" s="1" t="s">
        <v>95</v>
      </c>
      <c r="H68" s="1" t="s">
        <v>103</v>
      </c>
      <c r="I68" s="1" t="s">
        <v>106</v>
      </c>
      <c r="J68" s="1" t="s">
        <v>91</v>
      </c>
      <c r="K68" s="7" t="s">
        <v>814</v>
      </c>
      <c r="L68" s="7"/>
      <c r="M68" s="7"/>
      <c r="N68" s="7"/>
      <c r="O68" s="1" t="s">
        <v>28</v>
      </c>
      <c r="P68" s="1" t="s">
        <v>29</v>
      </c>
      <c r="Q68" s="7" t="s">
        <v>30</v>
      </c>
      <c r="R68" s="7" t="s">
        <v>81</v>
      </c>
      <c r="S68" s="4">
        <v>49.95</v>
      </c>
      <c r="T68" s="2">
        <f t="shared" ref="T68:T131" si="1">SUM(U68:AL68)</f>
        <v>2</v>
      </c>
      <c r="U68" s="1"/>
      <c r="V68" s="1">
        <v>1</v>
      </c>
      <c r="W68" s="1"/>
      <c r="X68" s="1"/>
      <c r="Y68" s="1"/>
      <c r="Z68" s="1">
        <v>1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1" t="s">
        <v>581</v>
      </c>
      <c r="B69" s="1"/>
      <c r="C69" s="1"/>
      <c r="D69" s="1" t="s">
        <v>20</v>
      </c>
      <c r="E69" s="1" t="s">
        <v>583</v>
      </c>
      <c r="F69" s="1" t="s">
        <v>85</v>
      </c>
      <c r="G69" s="1" t="s">
        <v>40</v>
      </c>
      <c r="H69" s="1" t="s">
        <v>103</v>
      </c>
      <c r="I69" s="1" t="s">
        <v>106</v>
      </c>
      <c r="J69" s="1" t="s">
        <v>91</v>
      </c>
      <c r="K69" s="7" t="s">
        <v>582</v>
      </c>
      <c r="L69" s="7"/>
      <c r="M69" s="7"/>
      <c r="N69" s="7"/>
      <c r="O69" s="1" t="s">
        <v>28</v>
      </c>
      <c r="P69" s="1" t="s">
        <v>29</v>
      </c>
      <c r="Q69" s="7" t="s">
        <v>30</v>
      </c>
      <c r="R69" s="7" t="s">
        <v>81</v>
      </c>
      <c r="S69" s="4">
        <v>25.95</v>
      </c>
      <c r="T69" s="2">
        <f t="shared" si="1"/>
        <v>3</v>
      </c>
      <c r="U69" s="1"/>
      <c r="V69" s="1">
        <v>3</v>
      </c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78.35" customHeight="1" x14ac:dyDescent="0.25">
      <c r="A70" s="1" t="s">
        <v>815</v>
      </c>
      <c r="B70" s="1"/>
      <c r="C70" s="1"/>
      <c r="D70" s="1" t="s">
        <v>48</v>
      </c>
      <c r="E70" s="1" t="s">
        <v>816</v>
      </c>
      <c r="F70" s="1" t="s">
        <v>60</v>
      </c>
      <c r="G70" s="1" t="s">
        <v>88</v>
      </c>
      <c r="H70" s="1" t="s">
        <v>103</v>
      </c>
      <c r="I70" s="1" t="s">
        <v>106</v>
      </c>
      <c r="J70" s="1" t="s">
        <v>91</v>
      </c>
      <c r="K70" s="7" t="s">
        <v>817</v>
      </c>
      <c r="L70" s="7"/>
      <c r="M70" s="7"/>
      <c r="N70" s="7"/>
      <c r="O70" s="1" t="s">
        <v>28</v>
      </c>
      <c r="P70" s="1" t="s">
        <v>29</v>
      </c>
      <c r="Q70" s="7" t="s">
        <v>30</v>
      </c>
      <c r="R70" s="7" t="s">
        <v>81</v>
      </c>
      <c r="S70" s="4">
        <v>59.95</v>
      </c>
      <c r="T70" s="2">
        <f t="shared" si="1"/>
        <v>1</v>
      </c>
      <c r="U70" s="1"/>
      <c r="V70" s="1"/>
      <c r="W70" s="1">
        <v>1</v>
      </c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78.35" customHeight="1" x14ac:dyDescent="0.25">
      <c r="A71" s="1" t="s">
        <v>585</v>
      </c>
      <c r="B71" s="1"/>
      <c r="C71" s="1"/>
      <c r="D71" s="1" t="s">
        <v>48</v>
      </c>
      <c r="E71" s="1" t="s">
        <v>586</v>
      </c>
      <c r="F71" s="1" t="s">
        <v>60</v>
      </c>
      <c r="G71" s="1" t="s">
        <v>61</v>
      </c>
      <c r="H71" s="1" t="s">
        <v>103</v>
      </c>
      <c r="I71" s="1" t="s">
        <v>114</v>
      </c>
      <c r="J71" s="1" t="s">
        <v>91</v>
      </c>
      <c r="K71" s="7" t="s">
        <v>587</v>
      </c>
      <c r="L71" s="7"/>
      <c r="M71" s="7"/>
      <c r="N71" s="7"/>
      <c r="O71" s="1" t="s">
        <v>28</v>
      </c>
      <c r="P71" s="1" t="s">
        <v>29</v>
      </c>
      <c r="Q71" s="7" t="s">
        <v>30</v>
      </c>
      <c r="R71" s="7" t="s">
        <v>93</v>
      </c>
      <c r="S71" s="4">
        <v>39.950000000000003</v>
      </c>
      <c r="T71" s="2">
        <f t="shared" si="1"/>
        <v>3</v>
      </c>
      <c r="U71" s="1"/>
      <c r="V71" s="1"/>
      <c r="W71" s="1"/>
      <c r="X71" s="1"/>
      <c r="Y71" s="1"/>
      <c r="Z71" s="1">
        <v>1</v>
      </c>
      <c r="AA71" s="1">
        <v>2</v>
      </c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77.95" customHeight="1" x14ac:dyDescent="0.25">
      <c r="A72" s="1" t="s">
        <v>818</v>
      </c>
      <c r="B72" s="1"/>
      <c r="C72" s="1"/>
      <c r="D72" s="1" t="s">
        <v>48</v>
      </c>
      <c r="E72" s="1" t="s">
        <v>819</v>
      </c>
      <c r="F72" s="1" t="s">
        <v>820</v>
      </c>
      <c r="G72" s="1" t="s">
        <v>143</v>
      </c>
      <c r="H72" s="1" t="s">
        <v>103</v>
      </c>
      <c r="I72" s="1" t="s">
        <v>114</v>
      </c>
      <c r="J72" s="1" t="s">
        <v>91</v>
      </c>
      <c r="K72" s="7" t="s">
        <v>821</v>
      </c>
      <c r="L72" s="7"/>
      <c r="M72" s="7"/>
      <c r="N72" s="7"/>
      <c r="O72" s="1" t="s">
        <v>28</v>
      </c>
      <c r="P72" s="1" t="s">
        <v>29</v>
      </c>
      <c r="Q72" s="7" t="s">
        <v>30</v>
      </c>
      <c r="R72" s="7" t="s">
        <v>74</v>
      </c>
      <c r="S72" s="4">
        <v>39.950000000000003</v>
      </c>
      <c r="T72" s="2">
        <f t="shared" si="1"/>
        <v>12</v>
      </c>
      <c r="U72" s="1"/>
      <c r="V72" s="1">
        <v>3</v>
      </c>
      <c r="W72" s="1">
        <v>2</v>
      </c>
      <c r="X72" s="1">
        <v>1</v>
      </c>
      <c r="Y72" s="1">
        <v>1</v>
      </c>
      <c r="Z72" s="1">
        <v>1</v>
      </c>
      <c r="AA72" s="1">
        <v>3</v>
      </c>
      <c r="AB72" s="1">
        <v>1</v>
      </c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78.35" customHeight="1" x14ac:dyDescent="0.25">
      <c r="A73" s="1" t="s">
        <v>822</v>
      </c>
      <c r="B73" s="1"/>
      <c r="C73" s="1"/>
      <c r="D73" s="1" t="s">
        <v>48</v>
      </c>
      <c r="E73" s="1" t="s">
        <v>823</v>
      </c>
      <c r="F73" s="1" t="s">
        <v>85</v>
      </c>
      <c r="G73" s="1" t="s">
        <v>95</v>
      </c>
      <c r="H73" s="1" t="s">
        <v>103</v>
      </c>
      <c r="I73" s="1" t="s">
        <v>106</v>
      </c>
      <c r="J73" s="1" t="s">
        <v>91</v>
      </c>
      <c r="K73" s="7" t="s">
        <v>824</v>
      </c>
      <c r="L73" s="7"/>
      <c r="M73" s="7"/>
      <c r="N73" s="7"/>
      <c r="O73" s="1" t="s">
        <v>28</v>
      </c>
      <c r="P73" s="1" t="s">
        <v>29</v>
      </c>
      <c r="Q73" s="7" t="s">
        <v>30</v>
      </c>
      <c r="R73" s="7" t="s">
        <v>74</v>
      </c>
      <c r="S73" s="4">
        <v>29.95</v>
      </c>
      <c r="T73" s="2">
        <f t="shared" si="1"/>
        <v>1</v>
      </c>
      <c r="U73" s="1"/>
      <c r="V73" s="1">
        <v>1</v>
      </c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89.1" customHeight="1" x14ac:dyDescent="0.25">
      <c r="A74" s="1" t="s">
        <v>588</v>
      </c>
      <c r="B74" s="14"/>
      <c r="C74" s="14"/>
      <c r="D74" s="1" t="s">
        <v>20</v>
      </c>
      <c r="E74" s="1" t="s">
        <v>589</v>
      </c>
      <c r="F74" s="1" t="s">
        <v>60</v>
      </c>
      <c r="G74" s="1" t="s">
        <v>61</v>
      </c>
      <c r="H74" s="1" t="s">
        <v>103</v>
      </c>
      <c r="I74" s="1" t="s">
        <v>106</v>
      </c>
      <c r="J74" s="1" t="s">
        <v>94</v>
      </c>
      <c r="K74" s="7" t="s">
        <v>590</v>
      </c>
      <c r="L74" s="7"/>
      <c r="M74" s="7"/>
      <c r="N74" s="7"/>
      <c r="O74" s="1" t="s">
        <v>28</v>
      </c>
      <c r="P74" s="1" t="s">
        <v>29</v>
      </c>
      <c r="Q74" s="7" t="s">
        <v>77</v>
      </c>
      <c r="R74" s="7" t="s">
        <v>74</v>
      </c>
      <c r="S74" s="4">
        <v>27.95</v>
      </c>
      <c r="T74" s="2">
        <f t="shared" si="1"/>
        <v>4</v>
      </c>
      <c r="U74" s="1"/>
      <c r="V74" s="1"/>
      <c r="W74" s="1">
        <v>1</v>
      </c>
      <c r="X74" s="1">
        <v>3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89.45" customHeight="1" x14ac:dyDescent="0.25">
      <c r="A75" s="1" t="s">
        <v>588</v>
      </c>
      <c r="B75" s="15"/>
      <c r="C75" s="15"/>
      <c r="D75" s="1" t="s">
        <v>48</v>
      </c>
      <c r="E75" s="1" t="s">
        <v>591</v>
      </c>
      <c r="F75" s="1" t="s">
        <v>85</v>
      </c>
      <c r="G75" s="1" t="s">
        <v>61</v>
      </c>
      <c r="H75" s="1" t="s">
        <v>103</v>
      </c>
      <c r="I75" s="1" t="s">
        <v>106</v>
      </c>
      <c r="J75" s="1" t="s">
        <v>94</v>
      </c>
      <c r="K75" s="7" t="s">
        <v>590</v>
      </c>
      <c r="L75" s="7"/>
      <c r="M75" s="7"/>
      <c r="N75" s="7"/>
      <c r="O75" s="1" t="s">
        <v>28</v>
      </c>
      <c r="P75" s="1" t="s">
        <v>29</v>
      </c>
      <c r="Q75" s="7" t="s">
        <v>30</v>
      </c>
      <c r="R75" s="7" t="s">
        <v>74</v>
      </c>
      <c r="S75" s="4">
        <v>27.95</v>
      </c>
      <c r="T75" s="2">
        <f t="shared" si="1"/>
        <v>2</v>
      </c>
      <c r="U75" s="1"/>
      <c r="V75" s="1"/>
      <c r="W75" s="1">
        <v>2</v>
      </c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45" x14ac:dyDescent="0.25">
      <c r="A76" s="1" t="s">
        <v>825</v>
      </c>
      <c r="B76" s="1"/>
      <c r="C76" s="1"/>
      <c r="D76" s="1" t="s">
        <v>20</v>
      </c>
      <c r="E76" s="1" t="s">
        <v>826</v>
      </c>
      <c r="F76" s="1" t="s">
        <v>147</v>
      </c>
      <c r="G76" s="1" t="s">
        <v>154</v>
      </c>
      <c r="H76" s="1" t="s">
        <v>103</v>
      </c>
      <c r="I76" s="1" t="s">
        <v>106</v>
      </c>
      <c r="J76" s="1" t="s">
        <v>91</v>
      </c>
      <c r="K76" s="7" t="s">
        <v>827</v>
      </c>
      <c r="L76" s="7"/>
      <c r="M76" s="7"/>
      <c r="N76" s="7"/>
      <c r="O76" s="1" t="s">
        <v>28</v>
      </c>
      <c r="P76" s="1" t="s">
        <v>29</v>
      </c>
      <c r="Q76" s="7" t="s">
        <v>30</v>
      </c>
      <c r="R76" s="7" t="s">
        <v>74</v>
      </c>
      <c r="S76" s="4">
        <v>35.950000000000003</v>
      </c>
      <c r="T76" s="2">
        <f t="shared" si="1"/>
        <v>1</v>
      </c>
      <c r="U76" s="1"/>
      <c r="V76" s="1">
        <v>1</v>
      </c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78.35" customHeight="1" x14ac:dyDescent="0.25">
      <c r="A77" s="1" t="s">
        <v>592</v>
      </c>
      <c r="B77" s="1"/>
      <c r="C77" s="1"/>
      <c r="D77" s="1" t="s">
        <v>48</v>
      </c>
      <c r="E77" s="1" t="s">
        <v>593</v>
      </c>
      <c r="F77" s="1" t="s">
        <v>41</v>
      </c>
      <c r="G77" s="1" t="s">
        <v>42</v>
      </c>
      <c r="H77" s="1" t="s">
        <v>103</v>
      </c>
      <c r="I77" s="1" t="s">
        <v>114</v>
      </c>
      <c r="J77" s="1" t="s">
        <v>26</v>
      </c>
      <c r="K77" s="7" t="s">
        <v>542</v>
      </c>
      <c r="L77" s="7" t="s">
        <v>539</v>
      </c>
      <c r="M77" s="7"/>
      <c r="N77" s="7"/>
      <c r="O77" s="1" t="s">
        <v>28</v>
      </c>
      <c r="P77" s="1" t="s">
        <v>29</v>
      </c>
      <c r="Q77" s="7" t="s">
        <v>30</v>
      </c>
      <c r="R77" s="7" t="s">
        <v>44</v>
      </c>
      <c r="S77" s="4">
        <v>25.95</v>
      </c>
      <c r="T77" s="2">
        <f t="shared" si="1"/>
        <v>15</v>
      </c>
      <c r="U77" s="1"/>
      <c r="V77" s="1">
        <v>4</v>
      </c>
      <c r="W77" s="1"/>
      <c r="X77" s="1">
        <v>5</v>
      </c>
      <c r="Y77" s="1">
        <v>1</v>
      </c>
      <c r="Z77" s="1">
        <v>1</v>
      </c>
      <c r="AA77" s="1">
        <v>4</v>
      </c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78.35" customHeight="1" x14ac:dyDescent="0.25">
      <c r="A78" s="1" t="s">
        <v>592</v>
      </c>
      <c r="B78" s="1"/>
      <c r="C78" s="1"/>
      <c r="D78" s="1" t="s">
        <v>48</v>
      </c>
      <c r="E78" s="1" t="s">
        <v>594</v>
      </c>
      <c r="F78" s="1" t="s">
        <v>60</v>
      </c>
      <c r="G78" s="1" t="s">
        <v>46</v>
      </c>
      <c r="H78" s="1" t="s">
        <v>103</v>
      </c>
      <c r="I78" s="1" t="s">
        <v>114</v>
      </c>
      <c r="J78" s="1" t="s">
        <v>26</v>
      </c>
      <c r="K78" s="7" t="s">
        <v>542</v>
      </c>
      <c r="L78" s="7" t="s">
        <v>539</v>
      </c>
      <c r="M78" s="7"/>
      <c r="N78" s="7"/>
      <c r="O78" s="1" t="s">
        <v>28</v>
      </c>
      <c r="P78" s="1" t="s">
        <v>29</v>
      </c>
      <c r="Q78" s="7" t="s">
        <v>30</v>
      </c>
      <c r="R78" s="7" t="s">
        <v>44</v>
      </c>
      <c r="S78" s="4">
        <v>25.95</v>
      </c>
      <c r="T78" s="2">
        <f t="shared" si="1"/>
        <v>4</v>
      </c>
      <c r="U78" s="1"/>
      <c r="V78" s="1">
        <v>2</v>
      </c>
      <c r="W78" s="1"/>
      <c r="X78" s="1">
        <v>1</v>
      </c>
      <c r="Y78" s="1">
        <v>1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78.35" customHeight="1" x14ac:dyDescent="0.25">
      <c r="A79" s="1" t="s">
        <v>828</v>
      </c>
      <c r="B79" s="1"/>
      <c r="C79" s="1"/>
      <c r="D79" s="1" t="s">
        <v>48</v>
      </c>
      <c r="E79" s="1" t="s">
        <v>851</v>
      </c>
      <c r="F79" s="1" t="s">
        <v>182</v>
      </c>
      <c r="G79" s="1" t="s">
        <v>154</v>
      </c>
      <c r="H79" s="1" t="s">
        <v>103</v>
      </c>
      <c r="I79" s="1" t="s">
        <v>106</v>
      </c>
      <c r="J79" s="1" t="s">
        <v>26</v>
      </c>
      <c r="K79" s="7" t="s">
        <v>120</v>
      </c>
      <c r="L79" s="7" t="s">
        <v>43</v>
      </c>
      <c r="M79" s="7"/>
      <c r="N79" s="7"/>
      <c r="O79" s="1" t="s">
        <v>28</v>
      </c>
      <c r="P79" s="1" t="s">
        <v>29</v>
      </c>
      <c r="Q79" s="7" t="s">
        <v>30</v>
      </c>
      <c r="R79" s="7" t="s">
        <v>44</v>
      </c>
      <c r="S79" s="4">
        <v>25.95</v>
      </c>
      <c r="T79" s="2">
        <f t="shared" si="1"/>
        <v>3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>
        <v>1</v>
      </c>
      <c r="AF79" s="1">
        <v>2</v>
      </c>
      <c r="AG79" s="1"/>
      <c r="AH79" s="1"/>
      <c r="AI79" s="1"/>
      <c r="AJ79" s="1"/>
      <c r="AK79" s="1"/>
      <c r="AL79" s="1"/>
    </row>
    <row r="80" spans="1:38" ht="178.35" customHeight="1" x14ac:dyDescent="0.25">
      <c r="A80" s="1" t="s">
        <v>828</v>
      </c>
      <c r="B80" s="1"/>
      <c r="C80" s="1"/>
      <c r="D80" s="1" t="s">
        <v>48</v>
      </c>
      <c r="E80" s="1" t="s">
        <v>829</v>
      </c>
      <c r="F80" s="1" t="s">
        <v>60</v>
      </c>
      <c r="G80" s="1" t="s">
        <v>46</v>
      </c>
      <c r="H80" s="1" t="s">
        <v>103</v>
      </c>
      <c r="I80" s="1" t="s">
        <v>106</v>
      </c>
      <c r="J80" s="1" t="s">
        <v>26</v>
      </c>
      <c r="K80" s="7" t="s">
        <v>120</v>
      </c>
      <c r="L80" s="7" t="s">
        <v>43</v>
      </c>
      <c r="M80" s="7"/>
      <c r="N80" s="7"/>
      <c r="O80" s="1" t="s">
        <v>28</v>
      </c>
      <c r="P80" s="1" t="s">
        <v>29</v>
      </c>
      <c r="Q80" s="7" t="s">
        <v>30</v>
      </c>
      <c r="R80" s="7" t="s">
        <v>44</v>
      </c>
      <c r="S80" s="4">
        <v>25.95</v>
      </c>
      <c r="T80" s="2">
        <f t="shared" si="1"/>
        <v>6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>
        <v>1</v>
      </c>
      <c r="AG80" s="1">
        <v>2</v>
      </c>
      <c r="AH80" s="1">
        <v>2</v>
      </c>
      <c r="AI80" s="1">
        <v>1</v>
      </c>
      <c r="AJ80" s="1"/>
      <c r="AK80" s="1"/>
      <c r="AL80" s="1"/>
    </row>
    <row r="81" spans="1:38" ht="177.95" customHeight="1" x14ac:dyDescent="0.25">
      <c r="A81" s="1" t="s">
        <v>595</v>
      </c>
      <c r="B81" s="1"/>
      <c r="C81" s="1"/>
      <c r="D81" s="1" t="s">
        <v>48</v>
      </c>
      <c r="E81" s="1" t="s">
        <v>596</v>
      </c>
      <c r="F81" s="1" t="s">
        <v>60</v>
      </c>
      <c r="G81" s="1" t="s">
        <v>46</v>
      </c>
      <c r="H81" s="1" t="s">
        <v>103</v>
      </c>
      <c r="I81" s="1" t="s">
        <v>106</v>
      </c>
      <c r="J81" s="1" t="s">
        <v>26</v>
      </c>
      <c r="K81" s="7" t="s">
        <v>53</v>
      </c>
      <c r="L81" s="7" t="s">
        <v>27</v>
      </c>
      <c r="M81" s="7"/>
      <c r="N81" s="7"/>
      <c r="O81" s="1" t="s">
        <v>28</v>
      </c>
      <c r="P81" s="1" t="s">
        <v>29</v>
      </c>
      <c r="Q81" s="7" t="s">
        <v>30</v>
      </c>
      <c r="R81" s="7" t="s">
        <v>44</v>
      </c>
      <c r="S81" s="4">
        <v>25.95</v>
      </c>
      <c r="T81" s="2">
        <f t="shared" si="1"/>
        <v>5</v>
      </c>
      <c r="U81" s="1"/>
      <c r="V81" s="1"/>
      <c r="W81" s="1"/>
      <c r="X81" s="1"/>
      <c r="Y81" s="1"/>
      <c r="Z81" s="1"/>
      <c r="AA81" s="1"/>
      <c r="AB81" s="1"/>
      <c r="AC81" s="1">
        <v>2</v>
      </c>
      <c r="AD81" s="1"/>
      <c r="AE81" s="1"/>
      <c r="AF81" s="1"/>
      <c r="AG81" s="1"/>
      <c r="AH81" s="1">
        <v>1</v>
      </c>
      <c r="AI81" s="1">
        <v>1</v>
      </c>
      <c r="AJ81" s="1">
        <v>1</v>
      </c>
      <c r="AK81" s="1"/>
      <c r="AL81" s="1"/>
    </row>
    <row r="82" spans="1:38" x14ac:dyDescent="0.25">
      <c r="A82" s="1" t="s">
        <v>830</v>
      </c>
      <c r="B82" s="1"/>
      <c r="C82" s="1"/>
      <c r="D82" s="1" t="s">
        <v>20</v>
      </c>
      <c r="E82" s="1" t="s">
        <v>831</v>
      </c>
      <c r="F82" s="1" t="s">
        <v>64</v>
      </c>
      <c r="G82" s="1" t="s">
        <v>99</v>
      </c>
      <c r="H82" s="1" t="s">
        <v>103</v>
      </c>
      <c r="I82" s="1" t="s">
        <v>106</v>
      </c>
      <c r="J82" s="1" t="s">
        <v>26</v>
      </c>
      <c r="K82" s="7" t="s">
        <v>646</v>
      </c>
      <c r="L82" s="7"/>
      <c r="M82" s="7"/>
      <c r="N82" s="7"/>
      <c r="O82" s="1" t="s">
        <v>28</v>
      </c>
      <c r="P82" s="1" t="s">
        <v>29</v>
      </c>
      <c r="Q82" s="7" t="s">
        <v>30</v>
      </c>
      <c r="R82" s="7" t="s">
        <v>174</v>
      </c>
      <c r="S82" s="4">
        <v>29.95</v>
      </c>
      <c r="T82" s="2">
        <f t="shared" si="1"/>
        <v>3</v>
      </c>
      <c r="U82" s="1"/>
      <c r="V82" s="1">
        <v>2</v>
      </c>
      <c r="W82" s="1"/>
      <c r="X82" s="1"/>
      <c r="Y82" s="1"/>
      <c r="Z82" s="1"/>
      <c r="AA82" s="1">
        <v>1</v>
      </c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78.35" customHeight="1" x14ac:dyDescent="0.25">
      <c r="A83" s="1" t="s">
        <v>832</v>
      </c>
      <c r="B83" s="1"/>
      <c r="C83" s="1"/>
      <c r="D83" s="1" t="s">
        <v>48</v>
      </c>
      <c r="E83" s="1" t="s">
        <v>833</v>
      </c>
      <c r="F83" s="1" t="s">
        <v>119</v>
      </c>
      <c r="G83" s="1" t="s">
        <v>80</v>
      </c>
      <c r="H83" s="1" t="s">
        <v>103</v>
      </c>
      <c r="I83" s="1" t="s">
        <v>106</v>
      </c>
      <c r="J83" s="1" t="s">
        <v>26</v>
      </c>
      <c r="K83" s="7" t="s">
        <v>65</v>
      </c>
      <c r="L83" s="7"/>
      <c r="M83" s="7"/>
      <c r="N83" s="7"/>
      <c r="O83" s="1" t="s">
        <v>28</v>
      </c>
      <c r="P83" s="1" t="s">
        <v>29</v>
      </c>
      <c r="Q83" s="7" t="s">
        <v>30</v>
      </c>
      <c r="R83" s="7" t="s">
        <v>66</v>
      </c>
      <c r="S83" s="4">
        <v>29.95</v>
      </c>
      <c r="T83" s="2">
        <f t="shared" si="1"/>
        <v>2</v>
      </c>
      <c r="U83" s="1"/>
      <c r="V83" s="1">
        <v>1</v>
      </c>
      <c r="W83" s="1">
        <v>1</v>
      </c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78.35" customHeight="1" x14ac:dyDescent="0.25">
      <c r="A84" s="1" t="s">
        <v>832</v>
      </c>
      <c r="B84" s="1"/>
      <c r="C84" s="1"/>
      <c r="D84" s="1" t="s">
        <v>48</v>
      </c>
      <c r="E84" s="1" t="s">
        <v>834</v>
      </c>
      <c r="F84" s="1" t="s">
        <v>41</v>
      </c>
      <c r="G84" s="1" t="s">
        <v>42</v>
      </c>
      <c r="H84" s="1" t="s">
        <v>103</v>
      </c>
      <c r="I84" s="1" t="s">
        <v>106</v>
      </c>
      <c r="J84" s="1" t="s">
        <v>26</v>
      </c>
      <c r="K84" s="7" t="s">
        <v>65</v>
      </c>
      <c r="L84" s="7"/>
      <c r="M84" s="7"/>
      <c r="N84" s="7"/>
      <c r="O84" s="1" t="s">
        <v>28</v>
      </c>
      <c r="P84" s="1" t="s">
        <v>29</v>
      </c>
      <c r="Q84" s="7" t="s">
        <v>30</v>
      </c>
      <c r="R84" s="7" t="s">
        <v>66</v>
      </c>
      <c r="S84" s="4">
        <v>29.95</v>
      </c>
      <c r="T84" s="2">
        <f t="shared" si="1"/>
        <v>4</v>
      </c>
      <c r="U84" s="1"/>
      <c r="V84" s="1"/>
      <c r="W84" s="1">
        <v>4</v>
      </c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78.35" customHeight="1" x14ac:dyDescent="0.25">
      <c r="A85" s="1" t="s">
        <v>832</v>
      </c>
      <c r="B85" s="1"/>
      <c r="C85" s="1"/>
      <c r="D85" s="1" t="s">
        <v>48</v>
      </c>
      <c r="E85" s="1" t="s">
        <v>835</v>
      </c>
      <c r="F85" s="1" t="s">
        <v>107</v>
      </c>
      <c r="G85" s="1" t="s">
        <v>46</v>
      </c>
      <c r="H85" s="1" t="s">
        <v>103</v>
      </c>
      <c r="I85" s="1" t="s">
        <v>106</v>
      </c>
      <c r="J85" s="1" t="s">
        <v>26</v>
      </c>
      <c r="K85" s="7" t="s">
        <v>65</v>
      </c>
      <c r="L85" s="7"/>
      <c r="M85" s="7"/>
      <c r="N85" s="7"/>
      <c r="O85" s="1" t="s">
        <v>28</v>
      </c>
      <c r="P85" s="1" t="s">
        <v>29</v>
      </c>
      <c r="Q85" s="7" t="s">
        <v>30</v>
      </c>
      <c r="R85" s="7" t="s">
        <v>66</v>
      </c>
      <c r="S85" s="4">
        <v>29.95</v>
      </c>
      <c r="T85" s="2">
        <f t="shared" si="1"/>
        <v>2</v>
      </c>
      <c r="U85" s="1"/>
      <c r="V85" s="1">
        <v>1</v>
      </c>
      <c r="W85" s="1">
        <v>1</v>
      </c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1" t="s">
        <v>836</v>
      </c>
      <c r="B86" s="1"/>
      <c r="C86" s="1"/>
      <c r="D86" s="1" t="s">
        <v>20</v>
      </c>
      <c r="E86" s="1" t="s">
        <v>837</v>
      </c>
      <c r="F86" s="1" t="s">
        <v>729</v>
      </c>
      <c r="G86" s="1" t="s">
        <v>141</v>
      </c>
      <c r="H86" s="1" t="s">
        <v>103</v>
      </c>
      <c r="I86" s="1" t="s">
        <v>106</v>
      </c>
      <c r="J86" s="1" t="s">
        <v>26</v>
      </c>
      <c r="K86" s="7" t="s">
        <v>65</v>
      </c>
      <c r="L86" s="7"/>
      <c r="M86" s="7"/>
      <c r="N86" s="7"/>
      <c r="O86" s="1" t="s">
        <v>28</v>
      </c>
      <c r="P86" s="1" t="s">
        <v>29</v>
      </c>
      <c r="Q86" s="7" t="s">
        <v>206</v>
      </c>
      <c r="R86" s="7" t="s">
        <v>174</v>
      </c>
      <c r="S86" s="4">
        <v>29.95</v>
      </c>
      <c r="T86" s="2">
        <f t="shared" si="1"/>
        <v>1</v>
      </c>
      <c r="U86" s="1"/>
      <c r="V86" s="1"/>
      <c r="W86" s="1">
        <v>1</v>
      </c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x14ac:dyDescent="0.25">
      <c r="A87" s="1" t="s">
        <v>838</v>
      </c>
      <c r="B87" s="1"/>
      <c r="C87" s="1"/>
      <c r="D87" s="1" t="s">
        <v>20</v>
      </c>
      <c r="E87" s="1" t="s">
        <v>839</v>
      </c>
      <c r="F87" s="1" t="s">
        <v>45</v>
      </c>
      <c r="G87" s="1" t="s">
        <v>46</v>
      </c>
      <c r="H87" s="1" t="s">
        <v>103</v>
      </c>
      <c r="I87" s="1" t="s">
        <v>106</v>
      </c>
      <c r="J87" s="1" t="s">
        <v>26</v>
      </c>
      <c r="K87" s="7" t="s">
        <v>65</v>
      </c>
      <c r="L87" s="7" t="s">
        <v>129</v>
      </c>
      <c r="M87" s="7"/>
      <c r="N87" s="7"/>
      <c r="O87" s="1" t="s">
        <v>28</v>
      </c>
      <c r="P87" s="1" t="s">
        <v>29</v>
      </c>
      <c r="Q87" s="7" t="s">
        <v>206</v>
      </c>
      <c r="R87" s="7" t="s">
        <v>44</v>
      </c>
      <c r="S87" s="4">
        <v>35.950000000000003</v>
      </c>
      <c r="T87" s="2">
        <f t="shared" si="1"/>
        <v>1</v>
      </c>
      <c r="U87" s="1"/>
      <c r="V87" s="1"/>
      <c r="W87" s="1">
        <v>1</v>
      </c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78.35" customHeight="1" x14ac:dyDescent="0.25">
      <c r="A88" s="1" t="s">
        <v>597</v>
      </c>
      <c r="B88" s="1"/>
      <c r="C88" s="1"/>
      <c r="D88" s="1" t="s">
        <v>48</v>
      </c>
      <c r="E88" s="1" t="s">
        <v>599</v>
      </c>
      <c r="F88" s="1" t="s">
        <v>41</v>
      </c>
      <c r="G88" s="1" t="s">
        <v>42</v>
      </c>
      <c r="H88" s="1" t="s">
        <v>103</v>
      </c>
      <c r="I88" s="1" t="s">
        <v>106</v>
      </c>
      <c r="J88" s="1" t="s">
        <v>26</v>
      </c>
      <c r="K88" s="7" t="s">
        <v>65</v>
      </c>
      <c r="L88" s="7" t="s">
        <v>129</v>
      </c>
      <c r="M88" s="7"/>
      <c r="N88" s="7"/>
      <c r="O88" s="1" t="s">
        <v>28</v>
      </c>
      <c r="P88" s="1" t="s">
        <v>29</v>
      </c>
      <c r="Q88" s="7" t="s">
        <v>30</v>
      </c>
      <c r="R88" s="7" t="s">
        <v>44</v>
      </c>
      <c r="S88" s="4">
        <v>29.95</v>
      </c>
      <c r="T88" s="2">
        <f t="shared" si="1"/>
        <v>5</v>
      </c>
      <c r="U88" s="1"/>
      <c r="V88" s="1">
        <v>3</v>
      </c>
      <c r="W88" s="1">
        <v>2</v>
      </c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78.35" customHeight="1" x14ac:dyDescent="0.25">
      <c r="A89" s="1" t="s">
        <v>600</v>
      </c>
      <c r="B89" s="1"/>
      <c r="C89" s="1"/>
      <c r="D89" s="1" t="s">
        <v>48</v>
      </c>
      <c r="E89" s="1" t="s">
        <v>601</v>
      </c>
      <c r="F89" s="1" t="s">
        <v>107</v>
      </c>
      <c r="G89" s="1" t="s">
        <v>46</v>
      </c>
      <c r="H89" s="1" t="s">
        <v>103</v>
      </c>
      <c r="I89" s="1" t="s">
        <v>106</v>
      </c>
      <c r="J89" s="1" t="s">
        <v>26</v>
      </c>
      <c r="K89" s="7" t="s">
        <v>65</v>
      </c>
      <c r="L89" s="7" t="s">
        <v>27</v>
      </c>
      <c r="M89" s="7"/>
      <c r="N89" s="7"/>
      <c r="O89" s="1" t="s">
        <v>28</v>
      </c>
      <c r="P89" s="1" t="s">
        <v>29</v>
      </c>
      <c r="Q89" s="7" t="s">
        <v>30</v>
      </c>
      <c r="R89" s="7" t="s">
        <v>31</v>
      </c>
      <c r="S89" s="4">
        <v>29.95</v>
      </c>
      <c r="T89" s="2">
        <f t="shared" si="1"/>
        <v>5</v>
      </c>
      <c r="U89" s="1"/>
      <c r="V89" s="1">
        <v>2</v>
      </c>
      <c r="W89" s="1">
        <v>2</v>
      </c>
      <c r="X89" s="1"/>
      <c r="Y89" s="1"/>
      <c r="Z89" s="1">
        <v>1</v>
      </c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78.35" customHeight="1" x14ac:dyDescent="0.25">
      <c r="A90" s="1" t="s">
        <v>602</v>
      </c>
      <c r="B90" s="1"/>
      <c r="C90" s="1"/>
      <c r="D90" s="1" t="s">
        <v>48</v>
      </c>
      <c r="E90" s="1" t="s">
        <v>603</v>
      </c>
      <c r="F90" s="1" t="s">
        <v>41</v>
      </c>
      <c r="G90" s="1" t="s">
        <v>42</v>
      </c>
      <c r="H90" s="1" t="s">
        <v>103</v>
      </c>
      <c r="I90" s="1" t="s">
        <v>106</v>
      </c>
      <c r="J90" s="1" t="s">
        <v>26</v>
      </c>
      <c r="K90" s="7" t="s">
        <v>65</v>
      </c>
      <c r="L90" s="7"/>
      <c r="M90" s="7"/>
      <c r="N90" s="7"/>
      <c r="O90" s="1" t="s">
        <v>28</v>
      </c>
      <c r="P90" s="1" t="s">
        <v>29</v>
      </c>
      <c r="Q90" s="7" t="s">
        <v>30</v>
      </c>
      <c r="R90" s="7" t="s">
        <v>66</v>
      </c>
      <c r="S90" s="4">
        <v>29.95</v>
      </c>
      <c r="T90" s="2">
        <f t="shared" si="1"/>
        <v>1</v>
      </c>
      <c r="U90" s="1"/>
      <c r="V90" s="1">
        <v>1</v>
      </c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30" x14ac:dyDescent="0.25">
      <c r="A91" s="1" t="s">
        <v>604</v>
      </c>
      <c r="B91" s="1"/>
      <c r="C91" s="1"/>
      <c r="D91" s="1" t="s">
        <v>20</v>
      </c>
      <c r="E91" s="1" t="s">
        <v>605</v>
      </c>
      <c r="F91" s="1" t="s">
        <v>523</v>
      </c>
      <c r="G91" s="1" t="s">
        <v>46</v>
      </c>
      <c r="H91" s="1" t="s">
        <v>103</v>
      </c>
      <c r="I91" s="1" t="s">
        <v>106</v>
      </c>
      <c r="J91" s="1" t="s">
        <v>26</v>
      </c>
      <c r="K91" s="7" t="s">
        <v>524</v>
      </c>
      <c r="L91" s="7"/>
      <c r="M91" s="7"/>
      <c r="N91" s="7"/>
      <c r="O91" s="1" t="s">
        <v>28</v>
      </c>
      <c r="P91" s="1" t="s">
        <v>29</v>
      </c>
      <c r="Q91" s="7" t="s">
        <v>30</v>
      </c>
      <c r="R91" s="7" t="s">
        <v>54</v>
      </c>
      <c r="S91" s="4">
        <v>25.95</v>
      </c>
      <c r="T91" s="2">
        <f t="shared" si="1"/>
        <v>4</v>
      </c>
      <c r="U91" s="1"/>
      <c r="V91" s="1">
        <v>4</v>
      </c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44.45" customHeight="1" x14ac:dyDescent="0.25">
      <c r="A92" s="1" t="s">
        <v>606</v>
      </c>
      <c r="B92" s="14"/>
      <c r="C92" s="1"/>
      <c r="D92" s="1" t="s">
        <v>20</v>
      </c>
      <c r="E92" s="1" t="s">
        <v>607</v>
      </c>
      <c r="F92" s="1" t="s">
        <v>41</v>
      </c>
      <c r="G92" s="1" t="s">
        <v>61</v>
      </c>
      <c r="H92" s="1" t="s">
        <v>103</v>
      </c>
      <c r="I92" s="1" t="s">
        <v>106</v>
      </c>
      <c r="J92" s="1" t="s">
        <v>26</v>
      </c>
      <c r="K92" s="7" t="s">
        <v>224</v>
      </c>
      <c r="L92" s="7"/>
      <c r="M92" s="7"/>
      <c r="N92" s="7"/>
      <c r="O92" s="1" t="s">
        <v>28</v>
      </c>
      <c r="P92" s="1" t="s">
        <v>29</v>
      </c>
      <c r="Q92" s="7" t="s">
        <v>30</v>
      </c>
      <c r="R92" s="7" t="s">
        <v>74</v>
      </c>
      <c r="S92" s="4">
        <v>25.95</v>
      </c>
      <c r="T92" s="2">
        <f t="shared" si="1"/>
        <v>15</v>
      </c>
      <c r="U92" s="1"/>
      <c r="V92" s="1">
        <v>5</v>
      </c>
      <c r="W92" s="1">
        <v>1</v>
      </c>
      <c r="X92" s="1">
        <v>2</v>
      </c>
      <c r="Y92" s="1">
        <v>1</v>
      </c>
      <c r="Z92" s="1">
        <v>5</v>
      </c>
      <c r="AA92" s="1">
        <v>1</v>
      </c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44.85" customHeight="1" x14ac:dyDescent="0.25">
      <c r="A93" s="1" t="s">
        <v>606</v>
      </c>
      <c r="B93" s="16"/>
      <c r="C93" s="1"/>
      <c r="D93" s="1" t="s">
        <v>20</v>
      </c>
      <c r="E93" s="1" t="s">
        <v>608</v>
      </c>
      <c r="F93" s="1" t="s">
        <v>50</v>
      </c>
      <c r="G93" s="1" t="s">
        <v>61</v>
      </c>
      <c r="H93" s="1" t="s">
        <v>103</v>
      </c>
      <c r="I93" s="1" t="s">
        <v>106</v>
      </c>
      <c r="J93" s="1" t="s">
        <v>26</v>
      </c>
      <c r="K93" s="7" t="s">
        <v>224</v>
      </c>
      <c r="L93" s="7"/>
      <c r="M93" s="7"/>
      <c r="N93" s="7"/>
      <c r="O93" s="1" t="s">
        <v>28</v>
      </c>
      <c r="P93" s="1" t="s">
        <v>29</v>
      </c>
      <c r="Q93" s="7" t="s">
        <v>30</v>
      </c>
      <c r="R93" s="7" t="s">
        <v>74</v>
      </c>
      <c r="S93" s="4">
        <v>25.95</v>
      </c>
      <c r="T93" s="2">
        <f t="shared" si="1"/>
        <v>1</v>
      </c>
      <c r="U93" s="1"/>
      <c r="V93" s="1"/>
      <c r="W93" s="1">
        <v>1</v>
      </c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44.85" customHeight="1" x14ac:dyDescent="0.25">
      <c r="A94" s="1" t="s">
        <v>606</v>
      </c>
      <c r="B94" s="16"/>
      <c r="C94" s="1"/>
      <c r="D94" s="1" t="s">
        <v>20</v>
      </c>
      <c r="E94" s="1" t="s">
        <v>609</v>
      </c>
      <c r="F94" s="1" t="s">
        <v>22</v>
      </c>
      <c r="G94" s="1" t="s">
        <v>23</v>
      </c>
      <c r="H94" s="1" t="s">
        <v>103</v>
      </c>
      <c r="I94" s="1" t="s">
        <v>106</v>
      </c>
      <c r="J94" s="1" t="s">
        <v>26</v>
      </c>
      <c r="K94" s="7" t="s">
        <v>224</v>
      </c>
      <c r="L94" s="7"/>
      <c r="M94" s="7"/>
      <c r="N94" s="7"/>
      <c r="O94" s="1" t="s">
        <v>28</v>
      </c>
      <c r="P94" s="1" t="s">
        <v>29</v>
      </c>
      <c r="Q94" s="7" t="s">
        <v>30</v>
      </c>
      <c r="R94" s="7" t="s">
        <v>74</v>
      </c>
      <c r="S94" s="4">
        <v>25.95</v>
      </c>
      <c r="T94" s="2">
        <f t="shared" si="1"/>
        <v>6</v>
      </c>
      <c r="U94" s="1"/>
      <c r="V94" s="1">
        <v>1</v>
      </c>
      <c r="W94" s="1">
        <v>1</v>
      </c>
      <c r="X94" s="1">
        <v>1</v>
      </c>
      <c r="Y94" s="1">
        <v>1</v>
      </c>
      <c r="Z94" s="1">
        <v>1</v>
      </c>
      <c r="AA94" s="1">
        <v>1</v>
      </c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44.85" customHeight="1" x14ac:dyDescent="0.25">
      <c r="A95" s="1" t="s">
        <v>606</v>
      </c>
      <c r="B95" s="15"/>
      <c r="C95" s="1"/>
      <c r="D95" s="1" t="s">
        <v>20</v>
      </c>
      <c r="E95" s="1" t="s">
        <v>610</v>
      </c>
      <c r="F95" s="1" t="s">
        <v>45</v>
      </c>
      <c r="G95" s="1" t="s">
        <v>61</v>
      </c>
      <c r="H95" s="1" t="s">
        <v>103</v>
      </c>
      <c r="I95" s="1" t="s">
        <v>106</v>
      </c>
      <c r="J95" s="1" t="s">
        <v>26</v>
      </c>
      <c r="K95" s="7" t="s">
        <v>224</v>
      </c>
      <c r="L95" s="7"/>
      <c r="M95" s="7"/>
      <c r="N95" s="7"/>
      <c r="O95" s="1" t="s">
        <v>28</v>
      </c>
      <c r="P95" s="1" t="s">
        <v>29</v>
      </c>
      <c r="Q95" s="7" t="s">
        <v>30</v>
      </c>
      <c r="R95" s="7" t="s">
        <v>74</v>
      </c>
      <c r="S95" s="4">
        <v>25.95</v>
      </c>
      <c r="T95" s="2">
        <f t="shared" si="1"/>
        <v>6</v>
      </c>
      <c r="U95" s="1"/>
      <c r="V95" s="1">
        <v>1</v>
      </c>
      <c r="W95" s="1">
        <v>1</v>
      </c>
      <c r="X95" s="1">
        <v>1</v>
      </c>
      <c r="Y95" s="1"/>
      <c r="Z95" s="1">
        <v>1</v>
      </c>
      <c r="AA95" s="1">
        <v>1</v>
      </c>
      <c r="AB95" s="1">
        <v>1</v>
      </c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78.35" customHeight="1" x14ac:dyDescent="0.25">
      <c r="A96" s="1" t="s">
        <v>849</v>
      </c>
      <c r="B96" s="1"/>
      <c r="C96" s="1"/>
      <c r="D96" s="1" t="s">
        <v>20</v>
      </c>
      <c r="E96" s="1" t="s">
        <v>850</v>
      </c>
      <c r="F96" s="1" t="s">
        <v>191</v>
      </c>
      <c r="G96" s="1" t="s">
        <v>141</v>
      </c>
      <c r="H96" s="1" t="s">
        <v>108</v>
      </c>
      <c r="I96" s="1" t="s">
        <v>109</v>
      </c>
      <c r="J96" s="1" t="s">
        <v>26</v>
      </c>
      <c r="K96" s="7" t="s">
        <v>43</v>
      </c>
      <c r="L96" s="7"/>
      <c r="M96" s="7"/>
      <c r="N96" s="7"/>
      <c r="O96" s="1" t="s">
        <v>28</v>
      </c>
      <c r="P96" s="1" t="s">
        <v>29</v>
      </c>
      <c r="Q96" s="7" t="s">
        <v>30</v>
      </c>
      <c r="R96" s="7" t="s">
        <v>44</v>
      </c>
      <c r="S96" s="4">
        <v>15.95</v>
      </c>
      <c r="T96" s="2">
        <f t="shared" si="1"/>
        <v>1</v>
      </c>
      <c r="U96" s="1"/>
      <c r="V96" s="1">
        <v>1</v>
      </c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77.95" customHeight="1" x14ac:dyDescent="0.25">
      <c r="A97" s="1" t="s">
        <v>847</v>
      </c>
      <c r="B97" s="1"/>
      <c r="C97" s="1"/>
      <c r="D97" s="1" t="s">
        <v>48</v>
      </c>
      <c r="E97" s="1" t="s">
        <v>848</v>
      </c>
      <c r="F97" s="1" t="s">
        <v>150</v>
      </c>
      <c r="G97" s="1" t="s">
        <v>315</v>
      </c>
      <c r="H97" s="1" t="s">
        <v>124</v>
      </c>
      <c r="I97" s="1" t="s">
        <v>106</v>
      </c>
      <c r="J97" s="1" t="s">
        <v>91</v>
      </c>
      <c r="K97" s="7" t="s">
        <v>824</v>
      </c>
      <c r="L97" s="7"/>
      <c r="M97" s="7"/>
      <c r="N97" s="7"/>
      <c r="O97" s="1" t="s">
        <v>28</v>
      </c>
      <c r="P97" s="1" t="s">
        <v>29</v>
      </c>
      <c r="Q97" s="7" t="s">
        <v>77</v>
      </c>
      <c r="R97" s="7" t="s">
        <v>74</v>
      </c>
      <c r="S97" s="4">
        <v>35.950000000000003</v>
      </c>
      <c r="T97" s="2">
        <f t="shared" si="1"/>
        <v>2</v>
      </c>
      <c r="U97" s="1"/>
      <c r="V97" s="1">
        <v>1</v>
      </c>
      <c r="W97" s="1"/>
      <c r="X97" s="1"/>
      <c r="Y97" s="1"/>
      <c r="Z97" s="1"/>
      <c r="AA97" s="1"/>
      <c r="AB97" s="1">
        <v>1</v>
      </c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78.35" customHeight="1" x14ac:dyDescent="0.25">
      <c r="A98" s="1" t="s">
        <v>661</v>
      </c>
      <c r="B98" s="1"/>
      <c r="C98" s="1"/>
      <c r="D98" s="1" t="s">
        <v>48</v>
      </c>
      <c r="E98" s="1" t="s">
        <v>662</v>
      </c>
      <c r="F98" s="1" t="s">
        <v>45</v>
      </c>
      <c r="G98" s="1" t="s">
        <v>46</v>
      </c>
      <c r="H98" s="1" t="s">
        <v>210</v>
      </c>
      <c r="I98" s="1" t="s">
        <v>211</v>
      </c>
      <c r="J98" s="1" t="s">
        <v>26</v>
      </c>
      <c r="K98" s="7" t="s">
        <v>65</v>
      </c>
      <c r="L98" s="7" t="s">
        <v>43</v>
      </c>
      <c r="M98" s="7"/>
      <c r="N98" s="7"/>
      <c r="O98" s="1" t="s">
        <v>28</v>
      </c>
      <c r="P98" s="1" t="s">
        <v>73</v>
      </c>
      <c r="Q98" s="7" t="s">
        <v>30</v>
      </c>
      <c r="R98" s="7" t="s">
        <v>44</v>
      </c>
      <c r="S98" s="4">
        <v>25.95</v>
      </c>
      <c r="T98" s="2">
        <f t="shared" si="1"/>
        <v>3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>
        <v>3</v>
      </c>
      <c r="AF98" s="1"/>
      <c r="AG98" s="1"/>
      <c r="AH98" s="1"/>
      <c r="AI98" s="1"/>
      <c r="AJ98" s="1"/>
      <c r="AK98" s="1"/>
      <c r="AL98" s="1"/>
    </row>
    <row r="99" spans="1:38" ht="178.35" customHeight="1" x14ac:dyDescent="0.25">
      <c r="A99" s="1" t="s">
        <v>209</v>
      </c>
      <c r="B99" s="1"/>
      <c r="C99" s="1"/>
      <c r="D99" s="1" t="s">
        <v>48</v>
      </c>
      <c r="E99" s="1" t="s">
        <v>212</v>
      </c>
      <c r="F99" s="1" t="s">
        <v>50</v>
      </c>
      <c r="G99" s="1" t="s">
        <v>61</v>
      </c>
      <c r="H99" s="1" t="s">
        <v>210</v>
      </c>
      <c r="I99" s="1" t="s">
        <v>211</v>
      </c>
      <c r="J99" s="1" t="s">
        <v>26</v>
      </c>
      <c r="K99" s="7" t="s">
        <v>65</v>
      </c>
      <c r="L99" s="7" t="s">
        <v>43</v>
      </c>
      <c r="M99" s="7"/>
      <c r="N99" s="7"/>
      <c r="O99" s="1" t="s">
        <v>28</v>
      </c>
      <c r="P99" s="1" t="s">
        <v>29</v>
      </c>
      <c r="Q99" s="7" t="s">
        <v>30</v>
      </c>
      <c r="R99" s="7" t="s">
        <v>44</v>
      </c>
      <c r="S99" s="4">
        <v>25.95</v>
      </c>
      <c r="T99" s="2">
        <f t="shared" si="1"/>
        <v>9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>
        <v>2</v>
      </c>
      <c r="AF99" s="1">
        <v>6</v>
      </c>
      <c r="AG99" s="1">
        <v>1</v>
      </c>
      <c r="AH99" s="1"/>
      <c r="AI99" s="1"/>
      <c r="AJ99" s="1"/>
      <c r="AK99" s="1"/>
      <c r="AL99" s="1"/>
    </row>
    <row r="100" spans="1:38" ht="177.95" customHeight="1" x14ac:dyDescent="0.25">
      <c r="A100" s="1" t="s">
        <v>209</v>
      </c>
      <c r="B100" s="1"/>
      <c r="C100" s="1"/>
      <c r="D100" s="1" t="s">
        <v>48</v>
      </c>
      <c r="E100" s="1" t="s">
        <v>213</v>
      </c>
      <c r="F100" s="1" t="s">
        <v>45</v>
      </c>
      <c r="G100" s="1" t="s">
        <v>61</v>
      </c>
      <c r="H100" s="1" t="s">
        <v>210</v>
      </c>
      <c r="I100" s="1" t="s">
        <v>211</v>
      </c>
      <c r="J100" s="1" t="s">
        <v>26</v>
      </c>
      <c r="K100" s="7" t="s">
        <v>65</v>
      </c>
      <c r="L100" s="7" t="s">
        <v>43</v>
      </c>
      <c r="M100" s="7"/>
      <c r="N100" s="7"/>
      <c r="O100" s="1" t="s">
        <v>28</v>
      </c>
      <c r="P100" s="1" t="s">
        <v>29</v>
      </c>
      <c r="Q100" s="7" t="s">
        <v>30</v>
      </c>
      <c r="R100" s="7" t="s">
        <v>44</v>
      </c>
      <c r="S100" s="4">
        <v>25.95</v>
      </c>
      <c r="T100" s="2">
        <f t="shared" si="1"/>
        <v>17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>
        <v>9</v>
      </c>
      <c r="AF100" s="1">
        <v>5</v>
      </c>
      <c r="AG100" s="1">
        <v>3</v>
      </c>
      <c r="AH100" s="1"/>
      <c r="AI100" s="1"/>
      <c r="AJ100" s="1"/>
      <c r="AK100" s="1"/>
      <c r="AL100" s="1"/>
    </row>
    <row r="101" spans="1:38" ht="178.35" customHeight="1" x14ac:dyDescent="0.25">
      <c r="A101" s="1" t="s">
        <v>448</v>
      </c>
      <c r="B101" s="1"/>
      <c r="C101" s="1"/>
      <c r="D101" s="1" t="s">
        <v>48</v>
      </c>
      <c r="E101" s="1" t="s">
        <v>449</v>
      </c>
      <c r="F101" s="1" t="s">
        <v>247</v>
      </c>
      <c r="G101" s="1" t="s">
        <v>61</v>
      </c>
      <c r="H101" s="1" t="s">
        <v>126</v>
      </c>
      <c r="I101" s="1" t="s">
        <v>25</v>
      </c>
      <c r="J101" s="1" t="s">
        <v>26</v>
      </c>
      <c r="K101" s="7" t="s">
        <v>27</v>
      </c>
      <c r="L101" s="7" t="s">
        <v>27</v>
      </c>
      <c r="M101" s="7"/>
      <c r="N101" s="7"/>
      <c r="O101" s="1" t="s">
        <v>28</v>
      </c>
      <c r="P101" s="1" t="s">
        <v>73</v>
      </c>
      <c r="Q101" s="7" t="s">
        <v>30</v>
      </c>
      <c r="R101" s="7" t="s">
        <v>174</v>
      </c>
      <c r="S101" s="4">
        <v>22.95</v>
      </c>
      <c r="T101" s="2">
        <f t="shared" si="1"/>
        <v>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>
        <v>1</v>
      </c>
      <c r="AF101" s="1"/>
      <c r="AG101" s="1"/>
      <c r="AH101" s="1"/>
      <c r="AI101" s="1"/>
      <c r="AJ101" s="1"/>
      <c r="AK101" s="1"/>
      <c r="AL101" s="1"/>
    </row>
    <row r="102" spans="1:38" ht="178.35" customHeight="1" x14ac:dyDescent="0.25">
      <c r="A102" s="1" t="s">
        <v>450</v>
      </c>
      <c r="B102" s="1"/>
      <c r="C102" s="1"/>
      <c r="D102" s="1" t="s">
        <v>48</v>
      </c>
      <c r="E102" s="1" t="s">
        <v>451</v>
      </c>
      <c r="F102" s="1" t="s">
        <v>452</v>
      </c>
      <c r="G102" s="1" t="s">
        <v>86</v>
      </c>
      <c r="H102" s="1" t="s">
        <v>126</v>
      </c>
      <c r="I102" s="1" t="s">
        <v>25</v>
      </c>
      <c r="J102" s="1" t="s">
        <v>26</v>
      </c>
      <c r="K102" s="7" t="s">
        <v>65</v>
      </c>
      <c r="L102" s="7"/>
      <c r="M102" s="7"/>
      <c r="N102" s="7"/>
      <c r="O102" s="1" t="s">
        <v>28</v>
      </c>
      <c r="P102" s="1" t="s">
        <v>73</v>
      </c>
      <c r="Q102" s="7" t="s">
        <v>30</v>
      </c>
      <c r="R102" s="7" t="s">
        <v>101</v>
      </c>
      <c r="S102" s="4">
        <v>25.95</v>
      </c>
      <c r="T102" s="2">
        <f t="shared" si="1"/>
        <v>2</v>
      </c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>
        <v>1</v>
      </c>
      <c r="AG102" s="1"/>
      <c r="AH102" s="1">
        <v>1</v>
      </c>
      <c r="AI102" s="1"/>
      <c r="AJ102" s="1"/>
      <c r="AK102" s="1"/>
      <c r="AL102" s="1"/>
    </row>
    <row r="103" spans="1:38" ht="178.35" customHeight="1" x14ac:dyDescent="0.25">
      <c r="A103" s="1" t="s">
        <v>450</v>
      </c>
      <c r="B103" s="1"/>
      <c r="C103" s="1"/>
      <c r="D103" s="1" t="s">
        <v>48</v>
      </c>
      <c r="E103" s="1" t="s">
        <v>453</v>
      </c>
      <c r="F103" s="1" t="s">
        <v>454</v>
      </c>
      <c r="G103" s="1" t="s">
        <v>46</v>
      </c>
      <c r="H103" s="1" t="s">
        <v>126</v>
      </c>
      <c r="I103" s="1" t="s">
        <v>25</v>
      </c>
      <c r="J103" s="1" t="s">
        <v>26</v>
      </c>
      <c r="K103" s="7" t="s">
        <v>65</v>
      </c>
      <c r="L103" s="7"/>
      <c r="M103" s="7"/>
      <c r="N103" s="7"/>
      <c r="O103" s="1" t="s">
        <v>28</v>
      </c>
      <c r="P103" s="1" t="s">
        <v>73</v>
      </c>
      <c r="Q103" s="7" t="s">
        <v>30</v>
      </c>
      <c r="R103" s="7" t="s">
        <v>101</v>
      </c>
      <c r="S103" s="4">
        <v>25.95</v>
      </c>
      <c r="T103" s="2">
        <f t="shared" si="1"/>
        <v>2</v>
      </c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>
        <v>1</v>
      </c>
      <c r="AF103" s="1">
        <v>1</v>
      </c>
      <c r="AG103" s="1"/>
      <c r="AH103" s="1"/>
      <c r="AI103" s="1"/>
      <c r="AJ103" s="1"/>
      <c r="AK103" s="1"/>
      <c r="AL103" s="1"/>
    </row>
    <row r="104" spans="1:38" ht="177.95" customHeight="1" x14ac:dyDescent="0.25">
      <c r="A104" s="1" t="s">
        <v>455</v>
      </c>
      <c r="B104" s="1"/>
      <c r="C104" s="1"/>
      <c r="D104" s="1" t="s">
        <v>48</v>
      </c>
      <c r="E104" s="1" t="s">
        <v>457</v>
      </c>
      <c r="F104" s="1" t="s">
        <v>275</v>
      </c>
      <c r="G104" s="1" t="s">
        <v>61</v>
      </c>
      <c r="H104" s="1" t="s">
        <v>126</v>
      </c>
      <c r="I104" s="1" t="s">
        <v>127</v>
      </c>
      <c r="J104" s="1" t="s">
        <v>26</v>
      </c>
      <c r="K104" s="7" t="s">
        <v>53</v>
      </c>
      <c r="L104" s="7"/>
      <c r="M104" s="7"/>
      <c r="N104" s="7"/>
      <c r="O104" s="1" t="s">
        <v>28</v>
      </c>
      <c r="P104" s="1" t="s">
        <v>73</v>
      </c>
      <c r="Q104" s="7" t="s">
        <v>30</v>
      </c>
      <c r="R104" s="7" t="s">
        <v>101</v>
      </c>
      <c r="S104" s="4">
        <v>19.95</v>
      </c>
      <c r="T104" s="2">
        <f t="shared" si="1"/>
        <v>3</v>
      </c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>
        <v>1</v>
      </c>
      <c r="AG104" s="1">
        <v>2</v>
      </c>
      <c r="AH104" s="1"/>
      <c r="AI104" s="1"/>
      <c r="AJ104" s="1"/>
      <c r="AK104" s="1"/>
      <c r="AL104" s="1"/>
    </row>
    <row r="105" spans="1:38" ht="59.45" customHeight="1" x14ac:dyDescent="0.25">
      <c r="A105" s="1" t="s">
        <v>455</v>
      </c>
      <c r="B105" s="14"/>
      <c r="C105" s="14"/>
      <c r="D105" s="1" t="s">
        <v>20</v>
      </c>
      <c r="E105" s="1" t="s">
        <v>456</v>
      </c>
      <c r="F105" s="1" t="s">
        <v>116</v>
      </c>
      <c r="G105" s="1" t="s">
        <v>61</v>
      </c>
      <c r="H105" s="1" t="s">
        <v>126</v>
      </c>
      <c r="I105" s="1" t="s">
        <v>127</v>
      </c>
      <c r="J105" s="1" t="s">
        <v>26</v>
      </c>
      <c r="K105" s="7" t="s">
        <v>53</v>
      </c>
      <c r="L105" s="7"/>
      <c r="M105" s="7"/>
      <c r="N105" s="7"/>
      <c r="O105" s="1" t="s">
        <v>28</v>
      </c>
      <c r="P105" s="1" t="s">
        <v>73</v>
      </c>
      <c r="Q105" s="7" t="s">
        <v>30</v>
      </c>
      <c r="R105" s="7" t="s">
        <v>101</v>
      </c>
      <c r="S105" s="4">
        <v>19.95</v>
      </c>
      <c r="T105" s="2">
        <f t="shared" si="1"/>
        <v>1</v>
      </c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>
        <v>1</v>
      </c>
      <c r="AG105" s="1"/>
      <c r="AH105" s="1"/>
      <c r="AI105" s="1"/>
      <c r="AJ105" s="1"/>
      <c r="AK105" s="1"/>
      <c r="AL105" s="1"/>
    </row>
    <row r="106" spans="1:38" ht="59.65" customHeight="1" x14ac:dyDescent="0.25">
      <c r="A106" s="1" t="s">
        <v>455</v>
      </c>
      <c r="B106" s="16"/>
      <c r="C106" s="16"/>
      <c r="D106" s="1" t="s">
        <v>20</v>
      </c>
      <c r="E106" s="1" t="s">
        <v>459</v>
      </c>
      <c r="F106" s="1" t="s">
        <v>45</v>
      </c>
      <c r="G106" s="1" t="s">
        <v>61</v>
      </c>
      <c r="H106" s="1" t="s">
        <v>126</v>
      </c>
      <c r="I106" s="1" t="s">
        <v>127</v>
      </c>
      <c r="J106" s="1" t="s">
        <v>26</v>
      </c>
      <c r="K106" s="7" t="s">
        <v>53</v>
      </c>
      <c r="L106" s="7"/>
      <c r="M106" s="7"/>
      <c r="N106" s="7"/>
      <c r="O106" s="1" t="s">
        <v>28</v>
      </c>
      <c r="P106" s="1" t="s">
        <v>73</v>
      </c>
      <c r="Q106" s="7" t="s">
        <v>30</v>
      </c>
      <c r="R106" s="7" t="s">
        <v>101</v>
      </c>
      <c r="S106" s="4">
        <v>19.95</v>
      </c>
      <c r="T106" s="2">
        <f t="shared" si="1"/>
        <v>6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>
        <v>4</v>
      </c>
      <c r="AG106" s="1">
        <v>2</v>
      </c>
      <c r="AH106" s="1"/>
      <c r="AI106" s="1"/>
      <c r="AJ106" s="1"/>
      <c r="AK106" s="1"/>
      <c r="AL106" s="1"/>
    </row>
    <row r="107" spans="1:38" ht="59.65" customHeight="1" x14ac:dyDescent="0.25">
      <c r="A107" s="1" t="s">
        <v>455</v>
      </c>
      <c r="B107" s="15"/>
      <c r="C107" s="15"/>
      <c r="D107" s="1" t="s">
        <v>48</v>
      </c>
      <c r="E107" s="1" t="s">
        <v>458</v>
      </c>
      <c r="F107" s="1" t="s">
        <v>50</v>
      </c>
      <c r="G107" s="1" t="s">
        <v>61</v>
      </c>
      <c r="H107" s="1" t="s">
        <v>126</v>
      </c>
      <c r="I107" s="1" t="s">
        <v>127</v>
      </c>
      <c r="J107" s="1" t="s">
        <v>26</v>
      </c>
      <c r="K107" s="7" t="s">
        <v>53</v>
      </c>
      <c r="L107" s="7"/>
      <c r="M107" s="7"/>
      <c r="N107" s="7"/>
      <c r="O107" s="1" t="s">
        <v>28</v>
      </c>
      <c r="P107" s="1" t="s">
        <v>73</v>
      </c>
      <c r="Q107" s="7" t="s">
        <v>30</v>
      </c>
      <c r="R107" s="7" t="s">
        <v>101</v>
      </c>
      <c r="S107" s="4">
        <v>19.95</v>
      </c>
      <c r="T107" s="2">
        <f t="shared" si="1"/>
        <v>18</v>
      </c>
      <c r="U107" s="1"/>
      <c r="V107" s="1"/>
      <c r="W107" s="1"/>
      <c r="X107" s="1"/>
      <c r="Y107" s="1"/>
      <c r="Z107" s="1"/>
      <c r="AA107" s="1"/>
      <c r="AB107" s="1"/>
      <c r="AC107" s="1">
        <v>1</v>
      </c>
      <c r="AD107" s="1"/>
      <c r="AE107" s="1">
        <v>6</v>
      </c>
      <c r="AF107" s="1">
        <v>4</v>
      </c>
      <c r="AG107" s="1">
        <v>4</v>
      </c>
      <c r="AH107" s="1">
        <v>1</v>
      </c>
      <c r="AI107" s="1">
        <v>1</v>
      </c>
      <c r="AJ107" s="1">
        <v>1</v>
      </c>
      <c r="AK107" s="1"/>
      <c r="AL107" s="1"/>
    </row>
    <row r="108" spans="1:38" ht="89.1" customHeight="1" x14ac:dyDescent="0.25">
      <c r="A108" s="1" t="s">
        <v>460</v>
      </c>
      <c r="B108" s="14"/>
      <c r="C108" s="14"/>
      <c r="D108" s="1" t="s">
        <v>20</v>
      </c>
      <c r="E108" s="1" t="s">
        <v>461</v>
      </c>
      <c r="F108" s="1" t="s">
        <v>119</v>
      </c>
      <c r="G108" s="1" t="s">
        <v>61</v>
      </c>
      <c r="H108" s="1" t="s">
        <v>126</v>
      </c>
      <c r="I108" s="1" t="s">
        <v>25</v>
      </c>
      <c r="J108" s="1" t="s">
        <v>26</v>
      </c>
      <c r="K108" s="7" t="s">
        <v>128</v>
      </c>
      <c r="L108" s="7" t="s">
        <v>27</v>
      </c>
      <c r="M108" s="7"/>
      <c r="N108" s="7"/>
      <c r="O108" s="1" t="s">
        <v>28</v>
      </c>
      <c r="P108" s="1" t="s">
        <v>73</v>
      </c>
      <c r="Q108" s="7" t="s">
        <v>30</v>
      </c>
      <c r="R108" s="7" t="s">
        <v>101</v>
      </c>
      <c r="S108" s="4">
        <v>22.95</v>
      </c>
      <c r="T108" s="2">
        <f t="shared" si="1"/>
        <v>1</v>
      </c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>
        <v>1</v>
      </c>
      <c r="AF108" s="1"/>
      <c r="AG108" s="1"/>
      <c r="AH108" s="1"/>
      <c r="AI108" s="1"/>
      <c r="AJ108" s="1"/>
      <c r="AK108" s="1"/>
      <c r="AL108" s="1"/>
    </row>
    <row r="109" spans="1:38" ht="89.45" customHeight="1" x14ac:dyDescent="0.25">
      <c r="A109" s="1" t="s">
        <v>460</v>
      </c>
      <c r="B109" s="15"/>
      <c r="C109" s="15"/>
      <c r="D109" s="1" t="s">
        <v>48</v>
      </c>
      <c r="E109" s="1" t="s">
        <v>462</v>
      </c>
      <c r="F109" s="1" t="s">
        <v>50</v>
      </c>
      <c r="G109" s="1" t="s">
        <v>95</v>
      </c>
      <c r="H109" s="1" t="s">
        <v>126</v>
      </c>
      <c r="I109" s="1" t="s">
        <v>25</v>
      </c>
      <c r="J109" s="1" t="s">
        <v>26</v>
      </c>
      <c r="K109" s="7" t="s">
        <v>128</v>
      </c>
      <c r="L109" s="7" t="s">
        <v>27</v>
      </c>
      <c r="M109" s="7"/>
      <c r="N109" s="7"/>
      <c r="O109" s="1" t="s">
        <v>28</v>
      </c>
      <c r="P109" s="1" t="s">
        <v>73</v>
      </c>
      <c r="Q109" s="7" t="s">
        <v>30</v>
      </c>
      <c r="R109" s="7" t="s">
        <v>101</v>
      </c>
      <c r="S109" s="4">
        <v>22.95</v>
      </c>
      <c r="T109" s="2">
        <f t="shared" si="1"/>
        <v>1</v>
      </c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>
        <v>1</v>
      </c>
      <c r="AG109" s="1"/>
      <c r="AH109" s="1"/>
      <c r="AI109" s="1"/>
      <c r="AJ109" s="1"/>
      <c r="AK109" s="1"/>
      <c r="AL109" s="1"/>
    </row>
    <row r="110" spans="1:38" ht="178.35" customHeight="1" x14ac:dyDescent="0.25">
      <c r="A110" s="1" t="s">
        <v>463</v>
      </c>
      <c r="B110" s="1"/>
      <c r="C110" s="1"/>
      <c r="D110" s="1" t="s">
        <v>48</v>
      </c>
      <c r="E110" s="1" t="s">
        <v>464</v>
      </c>
      <c r="F110" s="1" t="s">
        <v>50</v>
      </c>
      <c r="G110" s="1" t="s">
        <v>95</v>
      </c>
      <c r="H110" s="1" t="s">
        <v>126</v>
      </c>
      <c r="I110" s="1" t="s">
        <v>25</v>
      </c>
      <c r="J110" s="1" t="s">
        <v>26</v>
      </c>
      <c r="K110" s="7" t="s">
        <v>65</v>
      </c>
      <c r="L110" s="7" t="s">
        <v>43</v>
      </c>
      <c r="M110" s="7"/>
      <c r="N110" s="7"/>
      <c r="O110" s="1" t="s">
        <v>28</v>
      </c>
      <c r="P110" s="1" t="s">
        <v>73</v>
      </c>
      <c r="Q110" s="7" t="s">
        <v>30</v>
      </c>
      <c r="R110" s="7" t="s">
        <v>44</v>
      </c>
      <c r="S110" s="4">
        <v>25.95</v>
      </c>
      <c r="T110" s="2">
        <f t="shared" si="1"/>
        <v>14</v>
      </c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>
        <v>1</v>
      </c>
      <c r="AF110" s="1">
        <v>3</v>
      </c>
      <c r="AG110" s="1">
        <v>6</v>
      </c>
      <c r="AH110" s="1">
        <v>2</v>
      </c>
      <c r="AI110" s="1">
        <v>2</v>
      </c>
      <c r="AJ110" s="1"/>
      <c r="AK110" s="1"/>
      <c r="AL110" s="1"/>
    </row>
    <row r="111" spans="1:38" ht="178.35" customHeight="1" x14ac:dyDescent="0.25">
      <c r="A111" s="1" t="s">
        <v>463</v>
      </c>
      <c r="B111" s="1"/>
      <c r="C111" s="1"/>
      <c r="D111" s="1" t="s">
        <v>48</v>
      </c>
      <c r="E111" s="1" t="s">
        <v>465</v>
      </c>
      <c r="F111" s="1" t="s">
        <v>60</v>
      </c>
      <c r="G111" s="1" t="s">
        <v>46</v>
      </c>
      <c r="H111" s="1" t="s">
        <v>126</v>
      </c>
      <c r="I111" s="1" t="s">
        <v>25</v>
      </c>
      <c r="J111" s="1" t="s">
        <v>26</v>
      </c>
      <c r="K111" s="7" t="s">
        <v>65</v>
      </c>
      <c r="L111" s="7" t="s">
        <v>43</v>
      </c>
      <c r="M111" s="7"/>
      <c r="N111" s="7"/>
      <c r="O111" s="1" t="s">
        <v>28</v>
      </c>
      <c r="P111" s="1" t="s">
        <v>73</v>
      </c>
      <c r="Q111" s="7" t="s">
        <v>30</v>
      </c>
      <c r="R111" s="7" t="s">
        <v>44</v>
      </c>
      <c r="S111" s="4">
        <v>25.95</v>
      </c>
      <c r="T111" s="2">
        <f t="shared" si="1"/>
        <v>2</v>
      </c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>
        <v>2</v>
      </c>
      <c r="AG111" s="1"/>
      <c r="AH111" s="1"/>
      <c r="AI111" s="1"/>
      <c r="AJ111" s="1"/>
      <c r="AK111" s="1"/>
      <c r="AL111" s="1"/>
    </row>
    <row r="112" spans="1:38" ht="89.1" customHeight="1" x14ac:dyDescent="0.25">
      <c r="A112" s="1" t="s">
        <v>466</v>
      </c>
      <c r="B112" s="14"/>
      <c r="C112" s="14"/>
      <c r="D112" s="1" t="s">
        <v>48</v>
      </c>
      <c r="E112" s="1" t="s">
        <v>467</v>
      </c>
      <c r="F112" s="1" t="s">
        <v>247</v>
      </c>
      <c r="G112" s="1" t="s">
        <v>86</v>
      </c>
      <c r="H112" s="1" t="s">
        <v>126</v>
      </c>
      <c r="I112" s="1" t="s">
        <v>127</v>
      </c>
      <c r="J112" s="1" t="s">
        <v>26</v>
      </c>
      <c r="K112" s="7" t="s">
        <v>53</v>
      </c>
      <c r="L112" s="7" t="s">
        <v>129</v>
      </c>
      <c r="M112" s="7"/>
      <c r="N112" s="7"/>
      <c r="O112" s="1" t="s">
        <v>28</v>
      </c>
      <c r="P112" s="1" t="s">
        <v>73</v>
      </c>
      <c r="Q112" s="7" t="s">
        <v>30</v>
      </c>
      <c r="R112" s="7" t="s">
        <v>54</v>
      </c>
      <c r="S112" s="4">
        <v>25.95</v>
      </c>
      <c r="T112" s="2">
        <f t="shared" si="1"/>
        <v>5</v>
      </c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>
        <v>1</v>
      </c>
      <c r="AF112" s="1">
        <v>1</v>
      </c>
      <c r="AG112" s="1">
        <v>2</v>
      </c>
      <c r="AH112" s="1">
        <v>1</v>
      </c>
      <c r="AI112" s="1"/>
      <c r="AJ112" s="1"/>
      <c r="AK112" s="1"/>
      <c r="AL112" s="1"/>
    </row>
    <row r="113" spans="1:38" ht="89.45" customHeight="1" x14ac:dyDescent="0.25">
      <c r="A113" s="1" t="s">
        <v>466</v>
      </c>
      <c r="B113" s="15"/>
      <c r="C113" s="15"/>
      <c r="D113" s="1" t="s">
        <v>48</v>
      </c>
      <c r="E113" s="1" t="s">
        <v>468</v>
      </c>
      <c r="F113" s="1" t="s">
        <v>98</v>
      </c>
      <c r="G113" s="1" t="s">
        <v>99</v>
      </c>
      <c r="H113" s="1" t="s">
        <v>126</v>
      </c>
      <c r="I113" s="1" t="s">
        <v>127</v>
      </c>
      <c r="J113" s="1" t="s">
        <v>26</v>
      </c>
      <c r="K113" s="7" t="s">
        <v>53</v>
      </c>
      <c r="L113" s="7" t="s">
        <v>129</v>
      </c>
      <c r="M113" s="7"/>
      <c r="N113" s="7"/>
      <c r="O113" s="1" t="s">
        <v>28</v>
      </c>
      <c r="P113" s="1" t="s">
        <v>73</v>
      </c>
      <c r="Q113" s="7" t="s">
        <v>30</v>
      </c>
      <c r="R113" s="7" t="s">
        <v>54</v>
      </c>
      <c r="S113" s="4">
        <v>25.95</v>
      </c>
      <c r="T113" s="2">
        <f t="shared" si="1"/>
        <v>6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>
        <v>1</v>
      </c>
      <c r="AF113" s="1">
        <v>1</v>
      </c>
      <c r="AG113" s="1">
        <v>2</v>
      </c>
      <c r="AH113" s="1">
        <v>2</v>
      </c>
      <c r="AI113" s="1"/>
      <c r="AJ113" s="1"/>
      <c r="AK113" s="1"/>
      <c r="AL113" s="1"/>
    </row>
    <row r="114" spans="1:38" ht="89.1" customHeight="1" x14ac:dyDescent="0.25">
      <c r="A114" s="1" t="s">
        <v>469</v>
      </c>
      <c r="B114" s="14"/>
      <c r="C114" s="1"/>
      <c r="D114" s="1" t="s">
        <v>48</v>
      </c>
      <c r="E114" s="1" t="s">
        <v>470</v>
      </c>
      <c r="F114" s="1" t="s">
        <v>41</v>
      </c>
      <c r="G114" s="1" t="s">
        <v>42</v>
      </c>
      <c r="H114" s="1" t="s">
        <v>126</v>
      </c>
      <c r="I114" s="1" t="s">
        <v>127</v>
      </c>
      <c r="J114" s="1" t="s">
        <v>26</v>
      </c>
      <c r="K114" s="7" t="s">
        <v>53</v>
      </c>
      <c r="L114" s="7" t="s">
        <v>129</v>
      </c>
      <c r="M114" s="7"/>
      <c r="N114" s="7"/>
      <c r="O114" s="1" t="s">
        <v>28</v>
      </c>
      <c r="P114" s="1" t="s">
        <v>73</v>
      </c>
      <c r="Q114" s="7" t="s">
        <v>30</v>
      </c>
      <c r="R114" s="7" t="s">
        <v>44</v>
      </c>
      <c r="S114" s="4">
        <v>25.95</v>
      </c>
      <c r="T114" s="2">
        <f t="shared" si="1"/>
        <v>1</v>
      </c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>
        <v>1</v>
      </c>
      <c r="AG114" s="1"/>
      <c r="AH114" s="1"/>
      <c r="AI114" s="1"/>
      <c r="AJ114" s="1"/>
      <c r="AK114" s="1"/>
      <c r="AL114" s="1"/>
    </row>
    <row r="115" spans="1:38" ht="89.45" customHeight="1" x14ac:dyDescent="0.25">
      <c r="A115" s="1" t="s">
        <v>469</v>
      </c>
      <c r="B115" s="15"/>
      <c r="C115" s="1"/>
      <c r="D115" s="1" t="s">
        <v>48</v>
      </c>
      <c r="E115" s="1" t="s">
        <v>471</v>
      </c>
      <c r="F115" s="1" t="s">
        <v>45</v>
      </c>
      <c r="G115" s="1" t="s">
        <v>46</v>
      </c>
      <c r="H115" s="1" t="s">
        <v>126</v>
      </c>
      <c r="I115" s="1" t="s">
        <v>127</v>
      </c>
      <c r="J115" s="1" t="s">
        <v>26</v>
      </c>
      <c r="K115" s="7" t="s">
        <v>53</v>
      </c>
      <c r="L115" s="7" t="s">
        <v>129</v>
      </c>
      <c r="M115" s="7"/>
      <c r="N115" s="7"/>
      <c r="O115" s="1" t="s">
        <v>28</v>
      </c>
      <c r="P115" s="1" t="s">
        <v>73</v>
      </c>
      <c r="Q115" s="7" t="s">
        <v>30</v>
      </c>
      <c r="R115" s="7" t="s">
        <v>44</v>
      </c>
      <c r="S115" s="4">
        <v>25.95</v>
      </c>
      <c r="T115" s="2">
        <f t="shared" si="1"/>
        <v>10</v>
      </c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>
        <v>2</v>
      </c>
      <c r="AF115" s="1">
        <v>2</v>
      </c>
      <c r="AG115" s="1">
        <v>3</v>
      </c>
      <c r="AH115" s="1">
        <v>3</v>
      </c>
      <c r="AI115" s="1"/>
      <c r="AJ115" s="1"/>
      <c r="AK115" s="1"/>
      <c r="AL115" s="1"/>
    </row>
    <row r="116" spans="1:38" ht="89.1" customHeight="1" x14ac:dyDescent="0.25">
      <c r="A116" s="1" t="s">
        <v>472</v>
      </c>
      <c r="B116" s="14"/>
      <c r="C116" s="14"/>
      <c r="D116" s="1" t="s">
        <v>20</v>
      </c>
      <c r="E116" s="1" t="s">
        <v>473</v>
      </c>
      <c r="F116" s="1" t="s">
        <v>116</v>
      </c>
      <c r="G116" s="1" t="s">
        <v>61</v>
      </c>
      <c r="H116" s="1" t="s">
        <v>126</v>
      </c>
      <c r="I116" s="1" t="s">
        <v>127</v>
      </c>
      <c r="J116" s="1" t="s">
        <v>26</v>
      </c>
      <c r="K116" s="7" t="s">
        <v>53</v>
      </c>
      <c r="L116" s="7" t="s">
        <v>129</v>
      </c>
      <c r="M116" s="7"/>
      <c r="N116" s="7"/>
      <c r="O116" s="1" t="s">
        <v>28</v>
      </c>
      <c r="P116" s="1" t="s">
        <v>73</v>
      </c>
      <c r="Q116" s="7" t="s">
        <v>30</v>
      </c>
      <c r="R116" s="7" t="s">
        <v>44</v>
      </c>
      <c r="S116" s="4">
        <v>25.95</v>
      </c>
      <c r="T116" s="2">
        <f t="shared" si="1"/>
        <v>1</v>
      </c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>
        <v>1</v>
      </c>
      <c r="AH116" s="1"/>
      <c r="AI116" s="1"/>
      <c r="AJ116" s="1"/>
      <c r="AK116" s="1"/>
      <c r="AL116" s="1"/>
    </row>
    <row r="117" spans="1:38" ht="89.45" customHeight="1" x14ac:dyDescent="0.25">
      <c r="A117" s="1" t="s">
        <v>472</v>
      </c>
      <c r="B117" s="15"/>
      <c r="C117" s="15"/>
      <c r="D117" s="1" t="s">
        <v>48</v>
      </c>
      <c r="E117" s="1" t="s">
        <v>474</v>
      </c>
      <c r="F117" s="1" t="s">
        <v>45</v>
      </c>
      <c r="G117" s="1" t="s">
        <v>46</v>
      </c>
      <c r="H117" s="1" t="s">
        <v>126</v>
      </c>
      <c r="I117" s="1" t="s">
        <v>127</v>
      </c>
      <c r="J117" s="1" t="s">
        <v>26</v>
      </c>
      <c r="K117" s="7" t="s">
        <v>53</v>
      </c>
      <c r="L117" s="7" t="s">
        <v>129</v>
      </c>
      <c r="M117" s="7"/>
      <c r="N117" s="7"/>
      <c r="O117" s="1" t="s">
        <v>28</v>
      </c>
      <c r="P117" s="1" t="s">
        <v>73</v>
      </c>
      <c r="Q117" s="7" t="s">
        <v>30</v>
      </c>
      <c r="R117" s="7" t="s">
        <v>44</v>
      </c>
      <c r="S117" s="4">
        <v>25.95</v>
      </c>
      <c r="T117" s="2">
        <f t="shared" si="1"/>
        <v>1</v>
      </c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>
        <v>1</v>
      </c>
      <c r="AH117" s="1"/>
      <c r="AI117" s="1"/>
      <c r="AJ117" s="1"/>
      <c r="AK117" s="1"/>
      <c r="AL117" s="1"/>
    </row>
    <row r="118" spans="1:38" x14ac:dyDescent="0.25">
      <c r="A118" s="1" t="s">
        <v>788</v>
      </c>
      <c r="B118" s="1"/>
      <c r="C118" s="1"/>
      <c r="D118" s="1" t="s">
        <v>20</v>
      </c>
      <c r="E118" s="1" t="s">
        <v>789</v>
      </c>
      <c r="F118" s="1" t="s">
        <v>79</v>
      </c>
      <c r="G118" s="1" t="s">
        <v>61</v>
      </c>
      <c r="H118" s="1" t="s">
        <v>126</v>
      </c>
      <c r="I118" s="1" t="s">
        <v>127</v>
      </c>
      <c r="J118" s="1" t="s">
        <v>26</v>
      </c>
      <c r="K118" s="7" t="s">
        <v>715</v>
      </c>
      <c r="L118" s="7"/>
      <c r="M118" s="7"/>
      <c r="N118" s="7"/>
      <c r="O118" s="1" t="s">
        <v>28</v>
      </c>
      <c r="P118" s="1" t="s">
        <v>73</v>
      </c>
      <c r="Q118" s="7" t="s">
        <v>30</v>
      </c>
      <c r="R118" s="7" t="s">
        <v>44</v>
      </c>
      <c r="S118" s="4">
        <v>22.95</v>
      </c>
      <c r="T118" s="2">
        <f t="shared" si="1"/>
        <v>4</v>
      </c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>
        <v>1</v>
      </c>
      <c r="AI118" s="1">
        <v>3</v>
      </c>
      <c r="AJ118" s="1"/>
      <c r="AK118" s="1"/>
      <c r="AL118" s="1"/>
    </row>
    <row r="119" spans="1:38" ht="89.1" customHeight="1" x14ac:dyDescent="0.25">
      <c r="A119" s="1" t="s">
        <v>475</v>
      </c>
      <c r="B119" s="14"/>
      <c r="C119" s="14"/>
      <c r="D119" s="1" t="s">
        <v>48</v>
      </c>
      <c r="E119" s="1" t="s">
        <v>476</v>
      </c>
      <c r="F119" s="1" t="s">
        <v>119</v>
      </c>
      <c r="G119" s="1" t="s">
        <v>61</v>
      </c>
      <c r="H119" s="1" t="s">
        <v>126</v>
      </c>
      <c r="I119" s="1" t="s">
        <v>127</v>
      </c>
      <c r="J119" s="1" t="s">
        <v>26</v>
      </c>
      <c r="K119" s="7" t="s">
        <v>65</v>
      </c>
      <c r="L119" s="7"/>
      <c r="M119" s="7"/>
      <c r="N119" s="7"/>
      <c r="O119" s="1" t="s">
        <v>28</v>
      </c>
      <c r="P119" s="1" t="s">
        <v>73</v>
      </c>
      <c r="Q119" s="7" t="s">
        <v>30</v>
      </c>
      <c r="R119" s="7" t="s">
        <v>66</v>
      </c>
      <c r="S119" s="4">
        <v>19.95</v>
      </c>
      <c r="T119" s="2">
        <f t="shared" si="1"/>
        <v>1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>
        <v>1</v>
      </c>
      <c r="AH119" s="1"/>
      <c r="AI119" s="1"/>
      <c r="AJ119" s="1"/>
      <c r="AK119" s="1"/>
      <c r="AL119" s="1"/>
    </row>
    <row r="120" spans="1:38" ht="89.45" customHeight="1" x14ac:dyDescent="0.25">
      <c r="A120" s="1" t="s">
        <v>475</v>
      </c>
      <c r="B120" s="15"/>
      <c r="C120" s="15"/>
      <c r="D120" s="1" t="s">
        <v>48</v>
      </c>
      <c r="E120" s="1" t="s">
        <v>477</v>
      </c>
      <c r="F120" s="1" t="s">
        <v>64</v>
      </c>
      <c r="G120" s="1" t="s">
        <v>99</v>
      </c>
      <c r="H120" s="1" t="s">
        <v>126</v>
      </c>
      <c r="I120" s="1" t="s">
        <v>127</v>
      </c>
      <c r="J120" s="1" t="s">
        <v>26</v>
      </c>
      <c r="K120" s="7" t="s">
        <v>65</v>
      </c>
      <c r="L120" s="7"/>
      <c r="M120" s="7"/>
      <c r="N120" s="7"/>
      <c r="O120" s="1" t="s">
        <v>28</v>
      </c>
      <c r="P120" s="1" t="s">
        <v>73</v>
      </c>
      <c r="Q120" s="7" t="s">
        <v>30</v>
      </c>
      <c r="R120" s="7" t="s">
        <v>66</v>
      </c>
      <c r="S120" s="4">
        <v>19.95</v>
      </c>
      <c r="T120" s="2">
        <f t="shared" si="1"/>
        <v>3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>
        <v>1</v>
      </c>
      <c r="AF120" s="1">
        <v>1</v>
      </c>
      <c r="AG120" s="1">
        <v>1</v>
      </c>
      <c r="AH120" s="1"/>
      <c r="AI120" s="1"/>
      <c r="AJ120" s="1"/>
      <c r="AK120" s="1"/>
      <c r="AL120" s="1"/>
    </row>
    <row r="121" spans="1:38" ht="178.35" customHeight="1" x14ac:dyDescent="0.25">
      <c r="A121" s="1" t="s">
        <v>478</v>
      </c>
      <c r="B121" s="1"/>
      <c r="C121" s="1"/>
      <c r="D121" s="1" t="s">
        <v>48</v>
      </c>
      <c r="E121" s="1" t="s">
        <v>479</v>
      </c>
      <c r="F121" s="1" t="s">
        <v>64</v>
      </c>
      <c r="G121" s="1" t="s">
        <v>61</v>
      </c>
      <c r="H121" s="1" t="s">
        <v>126</v>
      </c>
      <c r="I121" s="1" t="s">
        <v>25</v>
      </c>
      <c r="J121" s="1" t="s">
        <v>26</v>
      </c>
      <c r="K121" s="7" t="s">
        <v>65</v>
      </c>
      <c r="L121" s="7" t="s">
        <v>65</v>
      </c>
      <c r="M121" s="7"/>
      <c r="N121" s="7"/>
      <c r="O121" s="1" t="s">
        <v>28</v>
      </c>
      <c r="P121" s="1" t="s">
        <v>73</v>
      </c>
      <c r="Q121" s="7" t="s">
        <v>30</v>
      </c>
      <c r="R121" s="7" t="s">
        <v>66</v>
      </c>
      <c r="S121" s="4">
        <v>25.95</v>
      </c>
      <c r="T121" s="2">
        <f t="shared" si="1"/>
        <v>7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>
        <v>1</v>
      </c>
      <c r="AF121" s="1">
        <v>3</v>
      </c>
      <c r="AG121" s="1">
        <v>1</v>
      </c>
      <c r="AH121" s="1">
        <v>2</v>
      </c>
      <c r="AI121" s="1"/>
      <c r="AJ121" s="1"/>
      <c r="AK121" s="1"/>
      <c r="AL121" s="1"/>
    </row>
    <row r="122" spans="1:38" ht="178.35" customHeight="1" x14ac:dyDescent="0.25">
      <c r="A122" s="1" t="s">
        <v>478</v>
      </c>
      <c r="B122" s="1"/>
      <c r="C122" s="1"/>
      <c r="D122" s="1" t="s">
        <v>48</v>
      </c>
      <c r="E122" s="1" t="s">
        <v>480</v>
      </c>
      <c r="F122" s="1" t="s">
        <v>45</v>
      </c>
      <c r="G122" s="1" t="s">
        <v>46</v>
      </c>
      <c r="H122" s="1" t="s">
        <v>126</v>
      </c>
      <c r="I122" s="1" t="s">
        <v>25</v>
      </c>
      <c r="J122" s="1" t="s">
        <v>26</v>
      </c>
      <c r="K122" s="7" t="s">
        <v>65</v>
      </c>
      <c r="L122" s="7" t="s">
        <v>65</v>
      </c>
      <c r="M122" s="7"/>
      <c r="N122" s="7"/>
      <c r="O122" s="1" t="s">
        <v>28</v>
      </c>
      <c r="P122" s="1" t="s">
        <v>73</v>
      </c>
      <c r="Q122" s="7" t="s">
        <v>30</v>
      </c>
      <c r="R122" s="7" t="s">
        <v>66</v>
      </c>
      <c r="S122" s="4">
        <v>25.95</v>
      </c>
      <c r="T122" s="2">
        <f t="shared" si="1"/>
        <v>8</v>
      </c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>
        <v>2</v>
      </c>
      <c r="AG122" s="1">
        <v>3</v>
      </c>
      <c r="AH122" s="1">
        <v>3</v>
      </c>
      <c r="AI122" s="1"/>
      <c r="AJ122" s="1"/>
      <c r="AK122" s="1"/>
      <c r="AL122" s="1"/>
    </row>
    <row r="123" spans="1:38" ht="178.35" customHeight="1" x14ac:dyDescent="0.25">
      <c r="A123" s="1" t="s">
        <v>481</v>
      </c>
      <c r="B123" s="1"/>
      <c r="C123" s="1"/>
      <c r="D123" s="1" t="s">
        <v>48</v>
      </c>
      <c r="E123" s="1" t="s">
        <v>485</v>
      </c>
      <c r="F123" s="1" t="s">
        <v>275</v>
      </c>
      <c r="G123" s="1" t="s">
        <v>276</v>
      </c>
      <c r="H123" s="1" t="s">
        <v>126</v>
      </c>
      <c r="I123" s="1" t="s">
        <v>52</v>
      </c>
      <c r="J123" s="1" t="s">
        <v>26</v>
      </c>
      <c r="K123" s="7" t="s">
        <v>65</v>
      </c>
      <c r="L123" s="7" t="s">
        <v>43</v>
      </c>
      <c r="M123" s="7"/>
      <c r="N123" s="7"/>
      <c r="O123" s="1" t="s">
        <v>28</v>
      </c>
      <c r="P123" s="1" t="s">
        <v>73</v>
      </c>
      <c r="Q123" s="7" t="s">
        <v>30</v>
      </c>
      <c r="R123" s="7" t="s">
        <v>44</v>
      </c>
      <c r="S123" s="4">
        <v>19.95</v>
      </c>
      <c r="T123" s="2">
        <f t="shared" si="1"/>
        <v>1</v>
      </c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>
        <v>1</v>
      </c>
      <c r="AG123" s="1"/>
      <c r="AH123" s="1"/>
      <c r="AI123" s="1"/>
      <c r="AJ123" s="1"/>
      <c r="AK123" s="1"/>
      <c r="AL123" s="1"/>
    </row>
    <row r="124" spans="1:38" ht="178.35" customHeight="1" x14ac:dyDescent="0.25">
      <c r="A124" s="1" t="s">
        <v>481</v>
      </c>
      <c r="B124" s="1"/>
      <c r="C124" s="1"/>
      <c r="D124" s="1" t="s">
        <v>48</v>
      </c>
      <c r="E124" s="1" t="s">
        <v>486</v>
      </c>
      <c r="F124" s="1" t="s">
        <v>148</v>
      </c>
      <c r="G124" s="1" t="s">
        <v>61</v>
      </c>
      <c r="H124" s="1" t="s">
        <v>126</v>
      </c>
      <c r="I124" s="1" t="s">
        <v>52</v>
      </c>
      <c r="J124" s="1" t="s">
        <v>26</v>
      </c>
      <c r="K124" s="7" t="s">
        <v>65</v>
      </c>
      <c r="L124" s="7" t="s">
        <v>43</v>
      </c>
      <c r="M124" s="7"/>
      <c r="N124" s="7"/>
      <c r="O124" s="1" t="s">
        <v>28</v>
      </c>
      <c r="P124" s="1" t="s">
        <v>73</v>
      </c>
      <c r="Q124" s="7" t="s">
        <v>30</v>
      </c>
      <c r="R124" s="7" t="s">
        <v>44</v>
      </c>
      <c r="S124" s="4">
        <v>19.95</v>
      </c>
      <c r="T124" s="2">
        <f t="shared" si="1"/>
        <v>6</v>
      </c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>
        <v>1</v>
      </c>
      <c r="AF124" s="1"/>
      <c r="AG124" s="1">
        <v>2</v>
      </c>
      <c r="AH124" s="1">
        <v>3</v>
      </c>
      <c r="AI124" s="1"/>
      <c r="AJ124" s="1"/>
      <c r="AK124" s="1"/>
      <c r="AL124" s="1"/>
    </row>
    <row r="125" spans="1:38" ht="59.45" customHeight="1" x14ac:dyDescent="0.25">
      <c r="A125" s="1" t="s">
        <v>481</v>
      </c>
      <c r="B125" s="14"/>
      <c r="C125" s="14"/>
      <c r="D125" s="1" t="s">
        <v>20</v>
      </c>
      <c r="E125" s="1" t="s">
        <v>482</v>
      </c>
      <c r="F125" s="1" t="s">
        <v>116</v>
      </c>
      <c r="G125" s="1" t="s">
        <v>61</v>
      </c>
      <c r="H125" s="1" t="s">
        <v>126</v>
      </c>
      <c r="I125" s="1" t="s">
        <v>52</v>
      </c>
      <c r="J125" s="1" t="s">
        <v>26</v>
      </c>
      <c r="K125" s="7" t="s">
        <v>65</v>
      </c>
      <c r="L125" s="7" t="s">
        <v>43</v>
      </c>
      <c r="M125" s="7"/>
      <c r="N125" s="7"/>
      <c r="O125" s="1" t="s">
        <v>28</v>
      </c>
      <c r="P125" s="1" t="s">
        <v>73</v>
      </c>
      <c r="Q125" s="7" t="s">
        <v>30</v>
      </c>
      <c r="R125" s="7" t="s">
        <v>44</v>
      </c>
      <c r="S125" s="4">
        <v>19.95</v>
      </c>
      <c r="T125" s="2">
        <f t="shared" si="1"/>
        <v>1</v>
      </c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>
        <v>1</v>
      </c>
      <c r="AG125" s="1"/>
      <c r="AH125" s="1"/>
      <c r="AI125" s="1"/>
      <c r="AJ125" s="1"/>
      <c r="AK125" s="1"/>
      <c r="AL125" s="1"/>
    </row>
    <row r="126" spans="1:38" ht="59.65" customHeight="1" x14ac:dyDescent="0.25">
      <c r="A126" s="1" t="s">
        <v>481</v>
      </c>
      <c r="B126" s="16"/>
      <c r="C126" s="16"/>
      <c r="D126" s="1" t="s">
        <v>20</v>
      </c>
      <c r="E126" s="1" t="s">
        <v>483</v>
      </c>
      <c r="F126" s="1" t="s">
        <v>119</v>
      </c>
      <c r="G126" s="1" t="s">
        <v>61</v>
      </c>
      <c r="H126" s="1" t="s">
        <v>126</v>
      </c>
      <c r="I126" s="1" t="s">
        <v>52</v>
      </c>
      <c r="J126" s="1" t="s">
        <v>26</v>
      </c>
      <c r="K126" s="7" t="s">
        <v>65</v>
      </c>
      <c r="L126" s="7" t="s">
        <v>43</v>
      </c>
      <c r="M126" s="7"/>
      <c r="N126" s="7"/>
      <c r="O126" s="1" t="s">
        <v>28</v>
      </c>
      <c r="P126" s="1" t="s">
        <v>73</v>
      </c>
      <c r="Q126" s="7" t="s">
        <v>30</v>
      </c>
      <c r="R126" s="7" t="s">
        <v>44</v>
      </c>
      <c r="S126" s="4">
        <v>19.95</v>
      </c>
      <c r="T126" s="2">
        <f t="shared" si="1"/>
        <v>3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>
        <v>1</v>
      </c>
      <c r="AF126" s="1">
        <v>2</v>
      </c>
      <c r="AG126" s="1"/>
      <c r="AH126" s="1"/>
      <c r="AI126" s="1"/>
      <c r="AJ126" s="1"/>
      <c r="AK126" s="1"/>
      <c r="AL126" s="1"/>
    </row>
    <row r="127" spans="1:38" ht="59.65" customHeight="1" x14ac:dyDescent="0.25">
      <c r="A127" s="1" t="s">
        <v>481</v>
      </c>
      <c r="B127" s="15"/>
      <c r="C127" s="15"/>
      <c r="D127" s="1" t="s">
        <v>20</v>
      </c>
      <c r="E127" s="1" t="s">
        <v>484</v>
      </c>
      <c r="F127" s="1" t="s">
        <v>228</v>
      </c>
      <c r="G127" s="1" t="s">
        <v>61</v>
      </c>
      <c r="H127" s="1" t="s">
        <v>126</v>
      </c>
      <c r="I127" s="1" t="s">
        <v>52</v>
      </c>
      <c r="J127" s="1" t="s">
        <v>26</v>
      </c>
      <c r="K127" s="7" t="s">
        <v>65</v>
      </c>
      <c r="L127" s="7" t="s">
        <v>43</v>
      </c>
      <c r="M127" s="7"/>
      <c r="N127" s="7"/>
      <c r="O127" s="1" t="s">
        <v>28</v>
      </c>
      <c r="P127" s="1" t="s">
        <v>73</v>
      </c>
      <c r="Q127" s="7" t="s">
        <v>30</v>
      </c>
      <c r="R127" s="7" t="s">
        <v>44</v>
      </c>
      <c r="S127" s="4">
        <v>19.95</v>
      </c>
      <c r="T127" s="2">
        <f t="shared" si="1"/>
        <v>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>
        <v>1</v>
      </c>
      <c r="AF127" s="1"/>
      <c r="AG127" s="1"/>
      <c r="AH127" s="1"/>
      <c r="AI127" s="1"/>
      <c r="AJ127" s="1"/>
      <c r="AK127" s="1"/>
      <c r="AL127" s="1"/>
    </row>
    <row r="128" spans="1:38" ht="89.1" customHeight="1" x14ac:dyDescent="0.25">
      <c r="A128" s="1" t="s">
        <v>481</v>
      </c>
      <c r="B128" s="14"/>
      <c r="C128" s="14"/>
      <c r="D128" s="1" t="s">
        <v>20</v>
      </c>
      <c r="E128" s="1" t="s">
        <v>488</v>
      </c>
      <c r="F128" s="1" t="s">
        <v>247</v>
      </c>
      <c r="G128" s="1" t="s">
        <v>61</v>
      </c>
      <c r="H128" s="1" t="s">
        <v>126</v>
      </c>
      <c r="I128" s="1" t="s">
        <v>52</v>
      </c>
      <c r="J128" s="1" t="s">
        <v>26</v>
      </c>
      <c r="K128" s="7" t="s">
        <v>65</v>
      </c>
      <c r="L128" s="7" t="s">
        <v>43</v>
      </c>
      <c r="M128" s="7"/>
      <c r="N128" s="7"/>
      <c r="O128" s="1" t="s">
        <v>28</v>
      </c>
      <c r="P128" s="1" t="s">
        <v>73</v>
      </c>
      <c r="Q128" s="7" t="s">
        <v>30</v>
      </c>
      <c r="R128" s="7" t="s">
        <v>44</v>
      </c>
      <c r="S128" s="4">
        <v>19.95</v>
      </c>
      <c r="T128" s="2">
        <f t="shared" si="1"/>
        <v>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>
        <v>1</v>
      </c>
      <c r="AH128" s="1"/>
      <c r="AI128" s="1"/>
      <c r="AJ128" s="1"/>
      <c r="AK128" s="1"/>
      <c r="AL128" s="1"/>
    </row>
    <row r="129" spans="1:38" ht="89.45" customHeight="1" x14ac:dyDescent="0.25">
      <c r="A129" s="1" t="s">
        <v>481</v>
      </c>
      <c r="B129" s="15"/>
      <c r="C129" s="15"/>
      <c r="D129" s="1" t="s">
        <v>48</v>
      </c>
      <c r="E129" s="1" t="s">
        <v>487</v>
      </c>
      <c r="F129" s="1" t="s">
        <v>50</v>
      </c>
      <c r="G129" s="1" t="s">
        <v>61</v>
      </c>
      <c r="H129" s="1" t="s">
        <v>126</v>
      </c>
      <c r="I129" s="1" t="s">
        <v>52</v>
      </c>
      <c r="J129" s="1" t="s">
        <v>26</v>
      </c>
      <c r="K129" s="7" t="s">
        <v>65</v>
      </c>
      <c r="L129" s="7" t="s">
        <v>43</v>
      </c>
      <c r="M129" s="7"/>
      <c r="N129" s="7"/>
      <c r="O129" s="1" t="s">
        <v>28</v>
      </c>
      <c r="P129" s="1" t="s">
        <v>73</v>
      </c>
      <c r="Q129" s="7" t="s">
        <v>30</v>
      </c>
      <c r="R129" s="7" t="s">
        <v>44</v>
      </c>
      <c r="S129" s="4">
        <v>19.95</v>
      </c>
      <c r="T129" s="2">
        <f t="shared" si="1"/>
        <v>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>
        <v>1</v>
      </c>
      <c r="AF129" s="1"/>
      <c r="AG129" s="1"/>
      <c r="AH129" s="1"/>
      <c r="AI129" s="1"/>
      <c r="AJ129" s="1"/>
      <c r="AK129" s="1"/>
      <c r="AL129" s="1"/>
    </row>
    <row r="130" spans="1:38" ht="178.35" customHeight="1" x14ac:dyDescent="0.25">
      <c r="A130" s="1" t="s">
        <v>481</v>
      </c>
      <c r="B130" s="1"/>
      <c r="C130" s="1"/>
      <c r="D130" s="1" t="s">
        <v>48</v>
      </c>
      <c r="E130" s="1" t="s">
        <v>489</v>
      </c>
      <c r="F130" s="1" t="s">
        <v>45</v>
      </c>
      <c r="G130" s="1" t="s">
        <v>61</v>
      </c>
      <c r="H130" s="1" t="s">
        <v>126</v>
      </c>
      <c r="I130" s="1" t="s">
        <v>52</v>
      </c>
      <c r="J130" s="1" t="s">
        <v>26</v>
      </c>
      <c r="K130" s="7" t="s">
        <v>65</v>
      </c>
      <c r="L130" s="7" t="s">
        <v>43</v>
      </c>
      <c r="M130" s="7"/>
      <c r="N130" s="7"/>
      <c r="O130" s="1" t="s">
        <v>28</v>
      </c>
      <c r="P130" s="1" t="s">
        <v>73</v>
      </c>
      <c r="Q130" s="7" t="s">
        <v>30</v>
      </c>
      <c r="R130" s="7" t="s">
        <v>44</v>
      </c>
      <c r="S130" s="4">
        <v>19.95</v>
      </c>
      <c r="T130" s="2">
        <f t="shared" si="1"/>
        <v>7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>
        <v>3</v>
      </c>
      <c r="AG130" s="1">
        <v>2</v>
      </c>
      <c r="AH130" s="1">
        <v>2</v>
      </c>
      <c r="AI130" s="1"/>
      <c r="AJ130" s="1"/>
      <c r="AK130" s="1"/>
      <c r="AL130" s="1"/>
    </row>
    <row r="131" spans="1:38" ht="178.35" customHeight="1" x14ac:dyDescent="0.25">
      <c r="A131" s="1" t="s">
        <v>481</v>
      </c>
      <c r="B131" s="1"/>
      <c r="C131" s="1"/>
      <c r="D131" s="1" t="s">
        <v>48</v>
      </c>
      <c r="E131" s="1" t="s">
        <v>490</v>
      </c>
      <c r="F131" s="1" t="s">
        <v>107</v>
      </c>
      <c r="G131" s="1" t="s">
        <v>99</v>
      </c>
      <c r="H131" s="1" t="s">
        <v>126</v>
      </c>
      <c r="I131" s="1" t="s">
        <v>52</v>
      </c>
      <c r="J131" s="1" t="s">
        <v>26</v>
      </c>
      <c r="K131" s="7" t="s">
        <v>65</v>
      </c>
      <c r="L131" s="7" t="s">
        <v>43</v>
      </c>
      <c r="M131" s="7"/>
      <c r="N131" s="7"/>
      <c r="O131" s="1" t="s">
        <v>28</v>
      </c>
      <c r="P131" s="1" t="s">
        <v>73</v>
      </c>
      <c r="Q131" s="7" t="s">
        <v>30</v>
      </c>
      <c r="R131" s="7" t="s">
        <v>44</v>
      </c>
      <c r="S131" s="4">
        <v>19.95</v>
      </c>
      <c r="T131" s="2">
        <f t="shared" si="1"/>
        <v>2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>
        <v>2</v>
      </c>
      <c r="AG131" s="1"/>
      <c r="AH131" s="1"/>
      <c r="AI131" s="1"/>
      <c r="AJ131" s="1"/>
      <c r="AK131" s="1"/>
      <c r="AL131" s="1"/>
    </row>
    <row r="132" spans="1:38" ht="178.35" customHeight="1" x14ac:dyDescent="0.25">
      <c r="A132" s="1" t="s">
        <v>491</v>
      </c>
      <c r="B132" s="1"/>
      <c r="C132" s="1"/>
      <c r="D132" s="1" t="s">
        <v>48</v>
      </c>
      <c r="E132" s="1" t="s">
        <v>492</v>
      </c>
      <c r="F132" s="1" t="s">
        <v>45</v>
      </c>
      <c r="G132" s="1" t="s">
        <v>61</v>
      </c>
      <c r="H132" s="1" t="s">
        <v>126</v>
      </c>
      <c r="I132" s="1" t="s">
        <v>25</v>
      </c>
      <c r="J132" s="1" t="s">
        <v>26</v>
      </c>
      <c r="K132" s="7" t="s">
        <v>65</v>
      </c>
      <c r="L132" s="7" t="s">
        <v>43</v>
      </c>
      <c r="M132" s="7"/>
      <c r="N132" s="7"/>
      <c r="O132" s="1" t="s">
        <v>28</v>
      </c>
      <c r="P132" s="1" t="s">
        <v>73</v>
      </c>
      <c r="Q132" s="7" t="s">
        <v>30</v>
      </c>
      <c r="R132" s="7" t="s">
        <v>44</v>
      </c>
      <c r="S132" s="4">
        <v>29.95</v>
      </c>
      <c r="T132" s="2">
        <f t="shared" ref="T132:T195" si="2">SUM(U132:AL132)</f>
        <v>5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>
        <v>3</v>
      </c>
      <c r="AF132" s="1">
        <v>1</v>
      </c>
      <c r="AG132" s="1">
        <v>1</v>
      </c>
      <c r="AH132" s="1"/>
      <c r="AI132" s="1"/>
      <c r="AJ132" s="1"/>
      <c r="AK132" s="1"/>
      <c r="AL132" s="1"/>
    </row>
    <row r="133" spans="1:38" ht="178.35" customHeight="1" x14ac:dyDescent="0.25">
      <c r="A133" s="1" t="s">
        <v>493</v>
      </c>
      <c r="B133" s="1"/>
      <c r="C133" s="1"/>
      <c r="D133" s="1" t="s">
        <v>48</v>
      </c>
      <c r="E133" s="1" t="s">
        <v>495</v>
      </c>
      <c r="F133" s="1" t="s">
        <v>496</v>
      </c>
      <c r="G133" s="1" t="s">
        <v>61</v>
      </c>
      <c r="H133" s="1" t="s">
        <v>126</v>
      </c>
      <c r="I133" s="1" t="s">
        <v>127</v>
      </c>
      <c r="J133" s="1" t="s">
        <v>26</v>
      </c>
      <c r="K133" s="7" t="s">
        <v>494</v>
      </c>
      <c r="L133" s="7"/>
      <c r="M133" s="7"/>
      <c r="N133" s="7"/>
      <c r="O133" s="1" t="s">
        <v>28</v>
      </c>
      <c r="P133" s="1" t="s">
        <v>73</v>
      </c>
      <c r="Q133" s="7" t="s">
        <v>30</v>
      </c>
      <c r="R133" s="7" t="s">
        <v>31</v>
      </c>
      <c r="S133" s="4">
        <v>27.95</v>
      </c>
      <c r="T133" s="2">
        <f t="shared" si="2"/>
        <v>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>
        <v>1</v>
      </c>
      <c r="AL133" s="1"/>
    </row>
    <row r="134" spans="1:38" ht="178.35" customHeight="1" x14ac:dyDescent="0.25">
      <c r="A134" s="1" t="s">
        <v>497</v>
      </c>
      <c r="B134" s="1"/>
      <c r="C134" s="1"/>
      <c r="D134" s="1" t="s">
        <v>20</v>
      </c>
      <c r="E134" s="1" t="s">
        <v>498</v>
      </c>
      <c r="F134" s="1" t="s">
        <v>499</v>
      </c>
      <c r="G134" s="1" t="s">
        <v>61</v>
      </c>
      <c r="H134" s="1" t="s">
        <v>126</v>
      </c>
      <c r="I134" s="1" t="s">
        <v>25</v>
      </c>
      <c r="J134" s="1" t="s">
        <v>26</v>
      </c>
      <c r="K134" s="7" t="s">
        <v>65</v>
      </c>
      <c r="L134" s="7"/>
      <c r="M134" s="7"/>
      <c r="N134" s="7"/>
      <c r="O134" s="1" t="s">
        <v>28</v>
      </c>
      <c r="P134" s="1" t="s">
        <v>73</v>
      </c>
      <c r="Q134" s="7" t="s">
        <v>30</v>
      </c>
      <c r="R134" s="7" t="s">
        <v>101</v>
      </c>
      <c r="S134" s="4">
        <v>29.95</v>
      </c>
      <c r="T134" s="2">
        <f t="shared" si="2"/>
        <v>8</v>
      </c>
      <c r="U134" s="1"/>
      <c r="V134" s="1"/>
      <c r="W134" s="1"/>
      <c r="X134" s="1"/>
      <c r="Y134" s="1"/>
      <c r="Z134" s="1"/>
      <c r="AA134" s="1"/>
      <c r="AB134" s="1"/>
      <c r="AC134" s="1">
        <v>1</v>
      </c>
      <c r="AD134" s="1"/>
      <c r="AE134" s="1"/>
      <c r="AF134" s="1"/>
      <c r="AG134" s="1"/>
      <c r="AH134" s="1"/>
      <c r="AI134" s="1"/>
      <c r="AJ134" s="1"/>
      <c r="AK134" s="1">
        <v>2</v>
      </c>
      <c r="AL134" s="1">
        <v>5</v>
      </c>
    </row>
    <row r="135" spans="1:38" ht="177.95" customHeight="1" x14ac:dyDescent="0.25">
      <c r="A135" s="1" t="s">
        <v>612</v>
      </c>
      <c r="B135" s="1"/>
      <c r="C135" s="1"/>
      <c r="D135" s="1" t="s">
        <v>20</v>
      </c>
      <c r="E135" s="1" t="s">
        <v>613</v>
      </c>
      <c r="F135" s="1" t="s">
        <v>50</v>
      </c>
      <c r="G135" s="1" t="s">
        <v>61</v>
      </c>
      <c r="H135" s="1" t="s">
        <v>126</v>
      </c>
      <c r="I135" s="1" t="s">
        <v>25</v>
      </c>
      <c r="J135" s="1" t="s">
        <v>26</v>
      </c>
      <c r="K135" s="7" t="s">
        <v>53</v>
      </c>
      <c r="L135" s="7"/>
      <c r="M135" s="7"/>
      <c r="N135" s="7"/>
      <c r="O135" s="1" t="s">
        <v>28</v>
      </c>
      <c r="P135" s="1" t="s">
        <v>29</v>
      </c>
      <c r="Q135" s="7" t="s">
        <v>30</v>
      </c>
      <c r="R135" s="7" t="s">
        <v>101</v>
      </c>
      <c r="S135" s="4">
        <v>25.95</v>
      </c>
      <c r="T135" s="2">
        <f t="shared" si="2"/>
        <v>1</v>
      </c>
      <c r="U135" s="1"/>
      <c r="V135" s="1"/>
      <c r="W135" s="1"/>
      <c r="X135" s="1">
        <v>1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78.35" customHeight="1" x14ac:dyDescent="0.25">
      <c r="A136" s="1" t="s">
        <v>612</v>
      </c>
      <c r="B136" s="1"/>
      <c r="C136" s="1"/>
      <c r="D136" s="1" t="s">
        <v>48</v>
      </c>
      <c r="E136" s="1" t="s">
        <v>614</v>
      </c>
      <c r="F136" s="1" t="s">
        <v>104</v>
      </c>
      <c r="G136" s="1" t="s">
        <v>105</v>
      </c>
      <c r="H136" s="1" t="s">
        <v>126</v>
      </c>
      <c r="I136" s="1" t="s">
        <v>25</v>
      </c>
      <c r="J136" s="1" t="s">
        <v>26</v>
      </c>
      <c r="K136" s="7" t="s">
        <v>53</v>
      </c>
      <c r="L136" s="7"/>
      <c r="M136" s="7"/>
      <c r="N136" s="7"/>
      <c r="O136" s="1" t="s">
        <v>28</v>
      </c>
      <c r="P136" s="1" t="s">
        <v>29</v>
      </c>
      <c r="Q136" s="7" t="s">
        <v>30</v>
      </c>
      <c r="R136" s="7" t="s">
        <v>101</v>
      </c>
      <c r="S136" s="4">
        <v>25.95</v>
      </c>
      <c r="T136" s="2">
        <f t="shared" si="2"/>
        <v>3</v>
      </c>
      <c r="U136" s="1"/>
      <c r="V136" s="1">
        <v>1</v>
      </c>
      <c r="W136" s="1">
        <v>2</v>
      </c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30" x14ac:dyDescent="0.25">
      <c r="A137" s="1" t="s">
        <v>615</v>
      </c>
      <c r="B137" s="1"/>
      <c r="C137" s="1"/>
      <c r="D137" s="1" t="s">
        <v>20</v>
      </c>
      <c r="E137" s="1" t="s">
        <v>617</v>
      </c>
      <c r="F137" s="1" t="s">
        <v>41</v>
      </c>
      <c r="G137" s="1" t="s">
        <v>61</v>
      </c>
      <c r="H137" s="1" t="s">
        <v>126</v>
      </c>
      <c r="I137" s="1" t="s">
        <v>127</v>
      </c>
      <c r="J137" s="1" t="s">
        <v>26</v>
      </c>
      <c r="K137" s="7" t="s">
        <v>616</v>
      </c>
      <c r="L137" s="7"/>
      <c r="M137" s="7"/>
      <c r="N137" s="7"/>
      <c r="O137" s="1" t="s">
        <v>28</v>
      </c>
      <c r="P137" s="1" t="s">
        <v>29</v>
      </c>
      <c r="Q137" s="7" t="s">
        <v>30</v>
      </c>
      <c r="R137" s="7" t="s">
        <v>31</v>
      </c>
      <c r="S137" s="4">
        <v>25.95</v>
      </c>
      <c r="T137" s="2">
        <f t="shared" si="2"/>
        <v>1</v>
      </c>
      <c r="U137" s="1"/>
      <c r="V137" s="1">
        <v>1</v>
      </c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30" x14ac:dyDescent="0.25">
      <c r="A138" s="1" t="s">
        <v>615</v>
      </c>
      <c r="B138" s="1"/>
      <c r="C138" s="1"/>
      <c r="D138" s="1" t="s">
        <v>20</v>
      </c>
      <c r="E138" s="1" t="s">
        <v>618</v>
      </c>
      <c r="F138" s="1" t="s">
        <v>64</v>
      </c>
      <c r="G138" s="1" t="s">
        <v>99</v>
      </c>
      <c r="H138" s="1" t="s">
        <v>126</v>
      </c>
      <c r="I138" s="1" t="s">
        <v>127</v>
      </c>
      <c r="J138" s="1" t="s">
        <v>26</v>
      </c>
      <c r="K138" s="7" t="s">
        <v>616</v>
      </c>
      <c r="L138" s="7"/>
      <c r="M138" s="7"/>
      <c r="N138" s="7"/>
      <c r="O138" s="1" t="s">
        <v>28</v>
      </c>
      <c r="P138" s="1" t="s">
        <v>29</v>
      </c>
      <c r="Q138" s="7" t="s">
        <v>30</v>
      </c>
      <c r="R138" s="7" t="s">
        <v>31</v>
      </c>
      <c r="S138" s="4">
        <v>25.95</v>
      </c>
      <c r="T138" s="2">
        <f t="shared" si="2"/>
        <v>2</v>
      </c>
      <c r="U138" s="1"/>
      <c r="V138" s="1">
        <v>1</v>
      </c>
      <c r="W138" s="1">
        <v>1</v>
      </c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30" x14ac:dyDescent="0.25">
      <c r="A139" s="1" t="s">
        <v>615</v>
      </c>
      <c r="B139" s="1"/>
      <c r="C139" s="1"/>
      <c r="D139" s="1" t="s">
        <v>20</v>
      </c>
      <c r="E139" s="1" t="s">
        <v>619</v>
      </c>
      <c r="F139" s="1" t="s">
        <v>50</v>
      </c>
      <c r="G139" s="1" t="s">
        <v>61</v>
      </c>
      <c r="H139" s="1" t="s">
        <v>126</v>
      </c>
      <c r="I139" s="1" t="s">
        <v>127</v>
      </c>
      <c r="J139" s="1" t="s">
        <v>26</v>
      </c>
      <c r="K139" s="7" t="s">
        <v>616</v>
      </c>
      <c r="L139" s="7"/>
      <c r="M139" s="7"/>
      <c r="N139" s="7"/>
      <c r="O139" s="1" t="s">
        <v>28</v>
      </c>
      <c r="P139" s="1" t="s">
        <v>29</v>
      </c>
      <c r="Q139" s="7" t="s">
        <v>30</v>
      </c>
      <c r="R139" s="7" t="s">
        <v>31</v>
      </c>
      <c r="S139" s="4">
        <v>25.95</v>
      </c>
      <c r="T139" s="2">
        <f t="shared" si="2"/>
        <v>1</v>
      </c>
      <c r="U139" s="1"/>
      <c r="V139" s="1">
        <v>1</v>
      </c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30" x14ac:dyDescent="0.25">
      <c r="A140" s="1" t="s">
        <v>615</v>
      </c>
      <c r="B140" s="1"/>
      <c r="C140" s="1"/>
      <c r="D140" s="1" t="s">
        <v>20</v>
      </c>
      <c r="E140" s="1" t="s">
        <v>620</v>
      </c>
      <c r="F140" s="1" t="s">
        <v>45</v>
      </c>
      <c r="G140" s="1" t="s">
        <v>61</v>
      </c>
      <c r="H140" s="1" t="s">
        <v>126</v>
      </c>
      <c r="I140" s="1" t="s">
        <v>127</v>
      </c>
      <c r="J140" s="1" t="s">
        <v>26</v>
      </c>
      <c r="K140" s="7" t="s">
        <v>616</v>
      </c>
      <c r="L140" s="7"/>
      <c r="M140" s="7"/>
      <c r="N140" s="7"/>
      <c r="O140" s="1" t="s">
        <v>28</v>
      </c>
      <c r="P140" s="1" t="s">
        <v>29</v>
      </c>
      <c r="Q140" s="7" t="s">
        <v>30</v>
      </c>
      <c r="R140" s="7" t="s">
        <v>31</v>
      </c>
      <c r="S140" s="4">
        <v>25.95</v>
      </c>
      <c r="T140" s="2">
        <f t="shared" si="2"/>
        <v>2</v>
      </c>
      <c r="U140" s="1"/>
      <c r="V140" s="1">
        <v>2</v>
      </c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78.35" customHeight="1" x14ac:dyDescent="0.25">
      <c r="A141" s="1" t="s">
        <v>621</v>
      </c>
      <c r="B141" s="1"/>
      <c r="C141" s="1"/>
      <c r="D141" s="1" t="s">
        <v>20</v>
      </c>
      <c r="E141" s="1" t="s">
        <v>622</v>
      </c>
      <c r="F141" s="1" t="s">
        <v>41</v>
      </c>
      <c r="G141" s="1" t="s">
        <v>42</v>
      </c>
      <c r="H141" s="1" t="s">
        <v>126</v>
      </c>
      <c r="I141" s="1" t="s">
        <v>25</v>
      </c>
      <c r="J141" s="1" t="s">
        <v>26</v>
      </c>
      <c r="K141" s="7" t="s">
        <v>616</v>
      </c>
      <c r="L141" s="7"/>
      <c r="M141" s="7"/>
      <c r="N141" s="7"/>
      <c r="O141" s="1" t="s">
        <v>28</v>
      </c>
      <c r="P141" s="1" t="s">
        <v>29</v>
      </c>
      <c r="Q141" s="7" t="s">
        <v>30</v>
      </c>
      <c r="R141" s="7" t="s">
        <v>31</v>
      </c>
      <c r="S141" s="4">
        <v>29.95</v>
      </c>
      <c r="T141" s="2">
        <f t="shared" si="2"/>
        <v>1</v>
      </c>
      <c r="U141" s="1"/>
      <c r="V141" s="1"/>
      <c r="W141" s="1"/>
      <c r="X141" s="1">
        <v>1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89.1" customHeight="1" x14ac:dyDescent="0.25">
      <c r="A142" s="1" t="s">
        <v>623</v>
      </c>
      <c r="B142" s="14"/>
      <c r="C142" s="14"/>
      <c r="D142" s="1" t="s">
        <v>20</v>
      </c>
      <c r="E142" s="1" t="s">
        <v>624</v>
      </c>
      <c r="F142" s="1" t="s">
        <v>545</v>
      </c>
      <c r="G142" s="1" t="s">
        <v>61</v>
      </c>
      <c r="H142" s="1" t="s">
        <v>126</v>
      </c>
      <c r="I142" s="1" t="s">
        <v>127</v>
      </c>
      <c r="J142" s="1" t="s">
        <v>26</v>
      </c>
      <c r="K142" s="7" t="s">
        <v>65</v>
      </c>
      <c r="L142" s="7"/>
      <c r="M142" s="7"/>
      <c r="N142" s="7"/>
      <c r="O142" s="1" t="s">
        <v>28</v>
      </c>
      <c r="P142" s="1" t="s">
        <v>29</v>
      </c>
      <c r="Q142" s="7" t="s">
        <v>30</v>
      </c>
      <c r="R142" s="7" t="s">
        <v>66</v>
      </c>
      <c r="S142" s="4">
        <v>25.95</v>
      </c>
      <c r="T142" s="2">
        <f t="shared" si="2"/>
        <v>1</v>
      </c>
      <c r="U142" s="1"/>
      <c r="V142" s="1">
        <v>1</v>
      </c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89.45" customHeight="1" x14ac:dyDescent="0.25">
      <c r="A143" s="1" t="s">
        <v>623</v>
      </c>
      <c r="B143" s="15"/>
      <c r="C143" s="15"/>
      <c r="D143" s="1" t="s">
        <v>48</v>
      </c>
      <c r="E143" s="1" t="s">
        <v>625</v>
      </c>
      <c r="F143" s="1" t="s">
        <v>311</v>
      </c>
      <c r="G143" s="1" t="s">
        <v>23</v>
      </c>
      <c r="H143" s="1" t="s">
        <v>126</v>
      </c>
      <c r="I143" s="1" t="s">
        <v>127</v>
      </c>
      <c r="J143" s="1" t="s">
        <v>26</v>
      </c>
      <c r="K143" s="7" t="s">
        <v>65</v>
      </c>
      <c r="L143" s="7"/>
      <c r="M143" s="7"/>
      <c r="N143" s="7"/>
      <c r="O143" s="1" t="s">
        <v>28</v>
      </c>
      <c r="P143" s="1" t="s">
        <v>29</v>
      </c>
      <c r="Q143" s="7" t="s">
        <v>30</v>
      </c>
      <c r="R143" s="7" t="s">
        <v>66</v>
      </c>
      <c r="S143" s="4">
        <v>25.95</v>
      </c>
      <c r="T143" s="2">
        <f t="shared" si="2"/>
        <v>2</v>
      </c>
      <c r="U143" s="1"/>
      <c r="V143" s="1">
        <v>2</v>
      </c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78.35" customHeight="1" x14ac:dyDescent="0.25">
      <c r="A144" s="1" t="s">
        <v>626</v>
      </c>
      <c r="B144" s="1"/>
      <c r="C144" s="1"/>
      <c r="D144" s="1" t="s">
        <v>48</v>
      </c>
      <c r="E144" s="1" t="s">
        <v>627</v>
      </c>
      <c r="F144" s="1" t="s">
        <v>64</v>
      </c>
      <c r="G144" s="1" t="s">
        <v>99</v>
      </c>
      <c r="H144" s="1" t="s">
        <v>126</v>
      </c>
      <c r="I144" s="1" t="s">
        <v>127</v>
      </c>
      <c r="J144" s="1" t="s">
        <v>26</v>
      </c>
      <c r="K144" s="7" t="s">
        <v>65</v>
      </c>
      <c r="L144" s="7"/>
      <c r="M144" s="7"/>
      <c r="N144" s="7"/>
      <c r="O144" s="1" t="s">
        <v>28</v>
      </c>
      <c r="P144" s="1" t="s">
        <v>29</v>
      </c>
      <c r="Q144" s="7" t="s">
        <v>30</v>
      </c>
      <c r="R144" s="7" t="s">
        <v>66</v>
      </c>
      <c r="S144" s="4">
        <v>29.95</v>
      </c>
      <c r="T144" s="2">
        <f t="shared" si="2"/>
        <v>29</v>
      </c>
      <c r="U144" s="1"/>
      <c r="V144" s="1">
        <v>10</v>
      </c>
      <c r="W144" s="1">
        <v>4</v>
      </c>
      <c r="X144" s="1">
        <v>12</v>
      </c>
      <c r="Y144" s="1">
        <v>2</v>
      </c>
      <c r="Z144" s="1">
        <v>1</v>
      </c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77.95" customHeight="1" x14ac:dyDescent="0.25">
      <c r="A145" s="1" t="s">
        <v>628</v>
      </c>
      <c r="B145" s="1"/>
      <c r="C145" s="1"/>
      <c r="D145" s="1" t="s">
        <v>48</v>
      </c>
      <c r="E145" s="1" t="s">
        <v>629</v>
      </c>
      <c r="F145" s="1" t="s">
        <v>41</v>
      </c>
      <c r="G145" s="1" t="s">
        <v>42</v>
      </c>
      <c r="H145" s="1" t="s">
        <v>126</v>
      </c>
      <c r="I145" s="1" t="s">
        <v>52</v>
      </c>
      <c r="J145" s="1" t="s">
        <v>26</v>
      </c>
      <c r="K145" s="7" t="s">
        <v>65</v>
      </c>
      <c r="L145" s="7" t="s">
        <v>129</v>
      </c>
      <c r="M145" s="7"/>
      <c r="N145" s="7"/>
      <c r="O145" s="1" t="s">
        <v>28</v>
      </c>
      <c r="P145" s="1" t="s">
        <v>29</v>
      </c>
      <c r="Q145" s="7" t="s">
        <v>30</v>
      </c>
      <c r="R145" s="7" t="s">
        <v>44</v>
      </c>
      <c r="S145" s="4">
        <v>27.95</v>
      </c>
      <c r="T145" s="2">
        <f t="shared" si="2"/>
        <v>1</v>
      </c>
      <c r="U145" s="1"/>
      <c r="V145" s="1"/>
      <c r="W145" s="1"/>
      <c r="X145" s="1">
        <v>1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78.35" customHeight="1" x14ac:dyDescent="0.25">
      <c r="A146" s="1" t="s">
        <v>630</v>
      </c>
      <c r="B146" s="1"/>
      <c r="C146" s="1"/>
      <c r="D146" s="1" t="s">
        <v>48</v>
      </c>
      <c r="E146" s="1" t="s">
        <v>631</v>
      </c>
      <c r="F146" s="1" t="s">
        <v>50</v>
      </c>
      <c r="G146" s="1" t="s">
        <v>95</v>
      </c>
      <c r="H146" s="1" t="s">
        <v>126</v>
      </c>
      <c r="I146" s="1" t="s">
        <v>25</v>
      </c>
      <c r="J146" s="1" t="s">
        <v>26</v>
      </c>
      <c r="K146" s="7" t="s">
        <v>65</v>
      </c>
      <c r="L146" s="7"/>
      <c r="M146" s="7"/>
      <c r="N146" s="7"/>
      <c r="O146" s="1" t="s">
        <v>28</v>
      </c>
      <c r="P146" s="1" t="s">
        <v>29</v>
      </c>
      <c r="Q146" s="7" t="s">
        <v>30</v>
      </c>
      <c r="R146" s="7" t="s">
        <v>31</v>
      </c>
      <c r="S146" s="4">
        <v>39.950000000000003</v>
      </c>
      <c r="T146" s="2">
        <f t="shared" si="2"/>
        <v>1</v>
      </c>
      <c r="U146" s="1"/>
      <c r="V146" s="1"/>
      <c r="W146" s="1"/>
      <c r="X146" s="1">
        <v>1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78.35" customHeight="1" x14ac:dyDescent="0.25">
      <c r="A147" s="1" t="s">
        <v>632</v>
      </c>
      <c r="B147" s="1"/>
      <c r="C147" s="1"/>
      <c r="D147" s="1" t="s">
        <v>48</v>
      </c>
      <c r="E147" s="1" t="s">
        <v>633</v>
      </c>
      <c r="F147" s="1" t="s">
        <v>121</v>
      </c>
      <c r="G147" s="1" t="s">
        <v>175</v>
      </c>
      <c r="H147" s="1" t="s">
        <v>126</v>
      </c>
      <c r="I147" s="1" t="s">
        <v>52</v>
      </c>
      <c r="J147" s="1" t="s">
        <v>26</v>
      </c>
      <c r="K147" s="7" t="s">
        <v>65</v>
      </c>
      <c r="L147" s="7" t="s">
        <v>43</v>
      </c>
      <c r="M147" s="7"/>
      <c r="N147" s="7"/>
      <c r="O147" s="1" t="s">
        <v>28</v>
      </c>
      <c r="P147" s="1" t="s">
        <v>29</v>
      </c>
      <c r="Q147" s="7" t="s">
        <v>30</v>
      </c>
      <c r="R147" s="7" t="s">
        <v>44</v>
      </c>
      <c r="S147" s="4">
        <v>19.95</v>
      </c>
      <c r="T147" s="2">
        <f t="shared" si="2"/>
        <v>2</v>
      </c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>
        <v>1</v>
      </c>
      <c r="AG147" s="1">
        <v>1</v>
      </c>
      <c r="AH147" s="1"/>
      <c r="AI147" s="1"/>
      <c r="AJ147" s="1"/>
      <c r="AK147" s="1"/>
      <c r="AL147" s="1"/>
    </row>
    <row r="148" spans="1:38" ht="178.35" customHeight="1" x14ac:dyDescent="0.25">
      <c r="A148" s="1" t="s">
        <v>632</v>
      </c>
      <c r="B148" s="1"/>
      <c r="C148" s="1"/>
      <c r="D148" s="1" t="s">
        <v>48</v>
      </c>
      <c r="E148" s="1" t="s">
        <v>634</v>
      </c>
      <c r="F148" s="1" t="s">
        <v>189</v>
      </c>
      <c r="G148" s="1" t="s">
        <v>61</v>
      </c>
      <c r="H148" s="1" t="s">
        <v>126</v>
      </c>
      <c r="I148" s="1" t="s">
        <v>52</v>
      </c>
      <c r="J148" s="1" t="s">
        <v>26</v>
      </c>
      <c r="K148" s="7" t="s">
        <v>65</v>
      </c>
      <c r="L148" s="7" t="s">
        <v>43</v>
      </c>
      <c r="M148" s="7"/>
      <c r="N148" s="7"/>
      <c r="O148" s="1" t="s">
        <v>28</v>
      </c>
      <c r="P148" s="1" t="s">
        <v>29</v>
      </c>
      <c r="Q148" s="7" t="s">
        <v>30</v>
      </c>
      <c r="R148" s="7" t="s">
        <v>44</v>
      </c>
      <c r="S148" s="4">
        <v>19.95</v>
      </c>
      <c r="T148" s="2">
        <f t="shared" si="2"/>
        <v>4</v>
      </c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>
        <v>2</v>
      </c>
      <c r="AF148" s="1"/>
      <c r="AG148" s="1">
        <v>1</v>
      </c>
      <c r="AH148" s="1"/>
      <c r="AI148" s="1"/>
      <c r="AJ148" s="1">
        <v>1</v>
      </c>
      <c r="AK148" s="1"/>
      <c r="AL148" s="1"/>
    </row>
    <row r="149" spans="1:38" ht="178.35" customHeight="1" x14ac:dyDescent="0.25">
      <c r="A149" s="1" t="s">
        <v>632</v>
      </c>
      <c r="B149" s="1"/>
      <c r="C149" s="1"/>
      <c r="D149" s="1" t="s">
        <v>48</v>
      </c>
      <c r="E149" s="1" t="s">
        <v>635</v>
      </c>
      <c r="F149" s="1" t="s">
        <v>50</v>
      </c>
      <c r="G149" s="1" t="s">
        <v>61</v>
      </c>
      <c r="H149" s="1" t="s">
        <v>126</v>
      </c>
      <c r="I149" s="1" t="s">
        <v>52</v>
      </c>
      <c r="J149" s="1" t="s">
        <v>26</v>
      </c>
      <c r="K149" s="7" t="s">
        <v>65</v>
      </c>
      <c r="L149" s="7" t="s">
        <v>43</v>
      </c>
      <c r="M149" s="7"/>
      <c r="N149" s="7"/>
      <c r="O149" s="1" t="s">
        <v>28</v>
      </c>
      <c r="P149" s="1" t="s">
        <v>29</v>
      </c>
      <c r="Q149" s="7" t="s">
        <v>30</v>
      </c>
      <c r="R149" s="7" t="s">
        <v>44</v>
      </c>
      <c r="S149" s="4">
        <v>19.95</v>
      </c>
      <c r="T149" s="2">
        <f t="shared" si="2"/>
        <v>4</v>
      </c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>
        <v>1</v>
      </c>
      <c r="AF149" s="1">
        <v>1</v>
      </c>
      <c r="AG149" s="1">
        <v>1</v>
      </c>
      <c r="AH149" s="1"/>
      <c r="AI149" s="1"/>
      <c r="AJ149" s="1">
        <v>1</v>
      </c>
      <c r="AK149" s="1"/>
      <c r="AL149" s="1"/>
    </row>
    <row r="150" spans="1:38" ht="178.35" customHeight="1" x14ac:dyDescent="0.25">
      <c r="A150" s="1" t="s">
        <v>632</v>
      </c>
      <c r="B150" s="1"/>
      <c r="C150" s="1"/>
      <c r="D150" s="1" t="s">
        <v>48</v>
      </c>
      <c r="E150" s="1" t="s">
        <v>643</v>
      </c>
      <c r="F150" s="1" t="s">
        <v>45</v>
      </c>
      <c r="G150" s="1" t="s">
        <v>61</v>
      </c>
      <c r="H150" s="1" t="s">
        <v>126</v>
      </c>
      <c r="I150" s="1" t="s">
        <v>52</v>
      </c>
      <c r="J150" s="1" t="s">
        <v>26</v>
      </c>
      <c r="K150" s="7" t="s">
        <v>65</v>
      </c>
      <c r="L150" s="7" t="s">
        <v>43</v>
      </c>
      <c r="M150" s="7"/>
      <c r="N150" s="7"/>
      <c r="O150" s="1" t="s">
        <v>28</v>
      </c>
      <c r="P150" s="1" t="s">
        <v>29</v>
      </c>
      <c r="Q150" s="7" t="s">
        <v>30</v>
      </c>
      <c r="R150" s="7" t="s">
        <v>44</v>
      </c>
      <c r="S150" s="4">
        <v>19.95</v>
      </c>
      <c r="T150" s="2">
        <f t="shared" si="2"/>
        <v>4</v>
      </c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>
        <v>1</v>
      </c>
      <c r="AG150" s="1">
        <v>1</v>
      </c>
      <c r="AH150" s="1">
        <v>2</v>
      </c>
      <c r="AI150" s="1"/>
      <c r="AJ150" s="1"/>
      <c r="AK150" s="1"/>
      <c r="AL150" s="1"/>
    </row>
    <row r="151" spans="1:38" x14ac:dyDescent="0.25">
      <c r="A151" s="1" t="s">
        <v>636</v>
      </c>
      <c r="B151" s="1"/>
      <c r="C151" s="1"/>
      <c r="D151" s="1" t="s">
        <v>20</v>
      </c>
      <c r="E151" s="1" t="s">
        <v>637</v>
      </c>
      <c r="F151" s="1" t="s">
        <v>638</v>
      </c>
      <c r="G151" s="1" t="s">
        <v>46</v>
      </c>
      <c r="H151" s="1" t="s">
        <v>126</v>
      </c>
      <c r="I151" s="1" t="s">
        <v>127</v>
      </c>
      <c r="J151" s="1" t="s">
        <v>26</v>
      </c>
      <c r="K151" s="7" t="s">
        <v>53</v>
      </c>
      <c r="L151" s="7"/>
      <c r="M151" s="7"/>
      <c r="N151" s="7"/>
      <c r="O151" s="1" t="s">
        <v>28</v>
      </c>
      <c r="P151" s="1" t="s">
        <v>29</v>
      </c>
      <c r="Q151" s="7" t="s">
        <v>30</v>
      </c>
      <c r="R151" s="7" t="s">
        <v>101</v>
      </c>
      <c r="S151" s="4">
        <v>19.95</v>
      </c>
      <c r="T151" s="2">
        <f t="shared" si="2"/>
        <v>1</v>
      </c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>
        <v>1</v>
      </c>
    </row>
    <row r="152" spans="1:38" x14ac:dyDescent="0.25">
      <c r="A152" s="1" t="s">
        <v>636</v>
      </c>
      <c r="B152" s="1"/>
      <c r="C152" s="1"/>
      <c r="D152" s="1" t="s">
        <v>20</v>
      </c>
      <c r="E152" s="1" t="s">
        <v>639</v>
      </c>
      <c r="F152" s="1" t="s">
        <v>528</v>
      </c>
      <c r="G152" s="1" t="s">
        <v>61</v>
      </c>
      <c r="H152" s="1" t="s">
        <v>126</v>
      </c>
      <c r="I152" s="1" t="s">
        <v>127</v>
      </c>
      <c r="J152" s="1" t="s">
        <v>26</v>
      </c>
      <c r="K152" s="7" t="s">
        <v>53</v>
      </c>
      <c r="L152" s="7"/>
      <c r="M152" s="7"/>
      <c r="N152" s="7"/>
      <c r="O152" s="1" t="s">
        <v>28</v>
      </c>
      <c r="P152" s="1" t="s">
        <v>29</v>
      </c>
      <c r="Q152" s="7" t="s">
        <v>30</v>
      </c>
      <c r="R152" s="7" t="s">
        <v>101</v>
      </c>
      <c r="S152" s="4">
        <v>19.95</v>
      </c>
      <c r="T152" s="2">
        <f t="shared" si="2"/>
        <v>5</v>
      </c>
      <c r="U152" s="1"/>
      <c r="V152" s="1">
        <v>2</v>
      </c>
      <c r="W152" s="1"/>
      <c r="X152" s="1"/>
      <c r="Y152" s="1"/>
      <c r="Z152" s="1"/>
      <c r="AA152" s="1"/>
      <c r="AB152" s="1"/>
      <c r="AC152" s="1">
        <v>1</v>
      </c>
      <c r="AD152" s="1"/>
      <c r="AE152" s="1"/>
      <c r="AF152" s="1"/>
      <c r="AG152" s="1"/>
      <c r="AH152" s="1"/>
      <c r="AI152" s="1"/>
      <c r="AJ152" s="1"/>
      <c r="AK152" s="1">
        <v>1</v>
      </c>
      <c r="AL152" s="1">
        <v>1</v>
      </c>
    </row>
    <row r="153" spans="1:38" x14ac:dyDescent="0.25">
      <c r="A153" s="1" t="s">
        <v>636</v>
      </c>
      <c r="B153" s="1"/>
      <c r="C153" s="1"/>
      <c r="D153" s="1" t="s">
        <v>20</v>
      </c>
      <c r="E153" s="1" t="s">
        <v>640</v>
      </c>
      <c r="F153" s="1" t="s">
        <v>641</v>
      </c>
      <c r="G153" s="1" t="s">
        <v>141</v>
      </c>
      <c r="H153" s="1" t="s">
        <v>126</v>
      </c>
      <c r="I153" s="1" t="s">
        <v>127</v>
      </c>
      <c r="J153" s="1" t="s">
        <v>26</v>
      </c>
      <c r="K153" s="7" t="s">
        <v>53</v>
      </c>
      <c r="L153" s="7"/>
      <c r="M153" s="7"/>
      <c r="N153" s="7"/>
      <c r="O153" s="1" t="s">
        <v>28</v>
      </c>
      <c r="P153" s="1" t="s">
        <v>29</v>
      </c>
      <c r="Q153" s="7" t="s">
        <v>30</v>
      </c>
      <c r="R153" s="7" t="s">
        <v>101</v>
      </c>
      <c r="S153" s="4">
        <v>19.95</v>
      </c>
      <c r="T153" s="2">
        <f t="shared" si="2"/>
        <v>3</v>
      </c>
      <c r="U153" s="1"/>
      <c r="V153" s="1">
        <v>1</v>
      </c>
      <c r="W153" s="1"/>
      <c r="X153" s="1"/>
      <c r="Y153" s="1"/>
      <c r="Z153" s="1"/>
      <c r="AA153" s="1"/>
      <c r="AB153" s="1"/>
      <c r="AC153" s="1">
        <v>1</v>
      </c>
      <c r="AD153" s="1"/>
      <c r="AE153" s="1"/>
      <c r="AF153" s="1"/>
      <c r="AG153" s="1"/>
      <c r="AH153" s="1"/>
      <c r="AI153" s="1"/>
      <c r="AJ153" s="1"/>
      <c r="AK153" s="1"/>
      <c r="AL153" s="1">
        <v>1</v>
      </c>
    </row>
    <row r="154" spans="1:38" x14ac:dyDescent="0.25">
      <c r="A154" s="1" t="s">
        <v>636</v>
      </c>
      <c r="B154" s="1"/>
      <c r="C154" s="1"/>
      <c r="D154" s="1" t="s">
        <v>20</v>
      </c>
      <c r="E154" s="1" t="s">
        <v>642</v>
      </c>
      <c r="F154" s="1" t="s">
        <v>529</v>
      </c>
      <c r="G154" s="1" t="s">
        <v>80</v>
      </c>
      <c r="H154" s="1" t="s">
        <v>126</v>
      </c>
      <c r="I154" s="1" t="s">
        <v>127</v>
      </c>
      <c r="J154" s="1" t="s">
        <v>26</v>
      </c>
      <c r="K154" s="7" t="s">
        <v>53</v>
      </c>
      <c r="L154" s="7"/>
      <c r="M154" s="7"/>
      <c r="N154" s="7"/>
      <c r="O154" s="1" t="s">
        <v>28</v>
      </c>
      <c r="P154" s="1" t="s">
        <v>29</v>
      </c>
      <c r="Q154" s="7" t="s">
        <v>30</v>
      </c>
      <c r="R154" s="7" t="s">
        <v>101</v>
      </c>
      <c r="S154" s="4">
        <v>19.95</v>
      </c>
      <c r="T154" s="2">
        <f t="shared" si="2"/>
        <v>6</v>
      </c>
      <c r="U154" s="1"/>
      <c r="V154" s="1">
        <v>1</v>
      </c>
      <c r="W154" s="1">
        <v>1</v>
      </c>
      <c r="X154" s="1">
        <v>2</v>
      </c>
      <c r="Y154" s="1">
        <v>2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89.1" customHeight="1" x14ac:dyDescent="0.25">
      <c r="A155" s="1" t="s">
        <v>856</v>
      </c>
      <c r="B155" s="14"/>
      <c r="C155" s="14"/>
      <c r="D155" s="1" t="s">
        <v>20</v>
      </c>
      <c r="E155" s="1" t="s">
        <v>857</v>
      </c>
      <c r="F155" s="1" t="s">
        <v>736</v>
      </c>
      <c r="G155" s="1" t="s">
        <v>51</v>
      </c>
      <c r="H155" s="1" t="s">
        <v>135</v>
      </c>
      <c r="I155" s="1" t="s">
        <v>136</v>
      </c>
      <c r="J155" s="1" t="s">
        <v>137</v>
      </c>
      <c r="K155" s="7" t="s">
        <v>142</v>
      </c>
      <c r="L155" s="7"/>
      <c r="M155" s="7"/>
      <c r="N155" s="7"/>
      <c r="O155" s="1" t="s">
        <v>28</v>
      </c>
      <c r="P155" s="1" t="s">
        <v>29</v>
      </c>
      <c r="Q155" s="7" t="s">
        <v>30</v>
      </c>
      <c r="R155" s="7" t="s">
        <v>97</v>
      </c>
      <c r="S155" s="4">
        <v>25.95</v>
      </c>
      <c r="T155" s="2">
        <f t="shared" si="2"/>
        <v>2</v>
      </c>
      <c r="U155" s="1"/>
      <c r="V155" s="1">
        <v>2</v>
      </c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89.45" customHeight="1" x14ac:dyDescent="0.25">
      <c r="A156" s="1" t="s">
        <v>856</v>
      </c>
      <c r="B156" s="15"/>
      <c r="C156" s="15"/>
      <c r="D156" s="1" t="s">
        <v>20</v>
      </c>
      <c r="E156" s="1" t="s">
        <v>858</v>
      </c>
      <c r="F156" s="1" t="s">
        <v>737</v>
      </c>
      <c r="G156" s="1" t="s">
        <v>141</v>
      </c>
      <c r="H156" s="1" t="s">
        <v>135</v>
      </c>
      <c r="I156" s="1" t="s">
        <v>136</v>
      </c>
      <c r="J156" s="1" t="s">
        <v>137</v>
      </c>
      <c r="K156" s="7" t="s">
        <v>142</v>
      </c>
      <c r="L156" s="7"/>
      <c r="M156" s="7"/>
      <c r="N156" s="7"/>
      <c r="O156" s="1" t="s">
        <v>28</v>
      </c>
      <c r="P156" s="1" t="s">
        <v>29</v>
      </c>
      <c r="Q156" s="7" t="s">
        <v>30</v>
      </c>
      <c r="R156" s="7" t="s">
        <v>97</v>
      </c>
      <c r="S156" s="4">
        <v>25.95</v>
      </c>
      <c r="T156" s="2">
        <f t="shared" si="2"/>
        <v>2</v>
      </c>
      <c r="U156" s="1"/>
      <c r="V156" s="1">
        <v>1</v>
      </c>
      <c r="W156" s="1"/>
      <c r="X156" s="1">
        <v>1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78.35" customHeight="1" x14ac:dyDescent="0.25">
      <c r="A157" s="1" t="s">
        <v>859</v>
      </c>
      <c r="B157" s="1"/>
      <c r="C157" s="1"/>
      <c r="D157" s="1" t="s">
        <v>48</v>
      </c>
      <c r="E157" s="1" t="s">
        <v>860</v>
      </c>
      <c r="F157" s="1" t="s">
        <v>60</v>
      </c>
      <c r="G157" s="1" t="s">
        <v>88</v>
      </c>
      <c r="H157" s="1" t="s">
        <v>135</v>
      </c>
      <c r="I157" s="1" t="s">
        <v>139</v>
      </c>
      <c r="J157" s="1" t="s">
        <v>137</v>
      </c>
      <c r="K157" s="7" t="s">
        <v>65</v>
      </c>
      <c r="L157" s="7"/>
      <c r="M157" s="7"/>
      <c r="N157" s="7"/>
      <c r="O157" s="1" t="s">
        <v>28</v>
      </c>
      <c r="P157" s="1" t="s">
        <v>29</v>
      </c>
      <c r="Q157" s="7" t="s">
        <v>30</v>
      </c>
      <c r="R157" s="7" t="s">
        <v>97</v>
      </c>
      <c r="S157" s="4">
        <v>35.950000000000003</v>
      </c>
      <c r="T157" s="2">
        <f t="shared" si="2"/>
        <v>3</v>
      </c>
      <c r="U157" s="1"/>
      <c r="V157" s="1">
        <v>2</v>
      </c>
      <c r="W157" s="1"/>
      <c r="X157" s="1">
        <v>1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77.95" customHeight="1" x14ac:dyDescent="0.25">
      <c r="A158" s="1" t="s">
        <v>644</v>
      </c>
      <c r="B158" s="1"/>
      <c r="C158" s="1"/>
      <c r="D158" s="1" t="s">
        <v>48</v>
      </c>
      <c r="E158" s="1" t="s">
        <v>645</v>
      </c>
      <c r="F158" s="1" t="s">
        <v>60</v>
      </c>
      <c r="G158" s="1" t="s">
        <v>51</v>
      </c>
      <c r="H158" s="1" t="s">
        <v>135</v>
      </c>
      <c r="I158" s="1" t="s">
        <v>139</v>
      </c>
      <c r="J158" s="1" t="s">
        <v>137</v>
      </c>
      <c r="K158" s="7" t="s">
        <v>65</v>
      </c>
      <c r="L158" s="7"/>
      <c r="M158" s="7"/>
      <c r="N158" s="7"/>
      <c r="O158" s="1" t="s">
        <v>28</v>
      </c>
      <c r="P158" s="1" t="s">
        <v>29</v>
      </c>
      <c r="Q158" s="7" t="s">
        <v>30</v>
      </c>
      <c r="R158" s="7" t="s">
        <v>66</v>
      </c>
      <c r="S158" s="4">
        <v>29.95</v>
      </c>
      <c r="T158" s="2">
        <f t="shared" si="2"/>
        <v>1</v>
      </c>
      <c r="U158" s="1"/>
      <c r="V158" s="1"/>
      <c r="W158" s="1">
        <v>1</v>
      </c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77.95" customHeight="1" x14ac:dyDescent="0.25">
      <c r="A159" s="1" t="s">
        <v>647</v>
      </c>
      <c r="B159" s="1"/>
      <c r="C159" s="1"/>
      <c r="D159" s="1" t="s">
        <v>48</v>
      </c>
      <c r="E159" s="1" t="s">
        <v>648</v>
      </c>
      <c r="F159" s="1" t="s">
        <v>41</v>
      </c>
      <c r="G159" s="1" t="s">
        <v>42</v>
      </c>
      <c r="H159" s="1" t="s">
        <v>178</v>
      </c>
      <c r="I159" s="1" t="s">
        <v>167</v>
      </c>
      <c r="J159" s="1" t="s">
        <v>96</v>
      </c>
      <c r="K159" s="7" t="s">
        <v>172</v>
      </c>
      <c r="L159" s="7"/>
      <c r="M159" s="7"/>
      <c r="N159" s="7"/>
      <c r="O159" s="1" t="s">
        <v>28</v>
      </c>
      <c r="P159" s="1" t="s">
        <v>29</v>
      </c>
      <c r="Q159" s="7" t="s">
        <v>30</v>
      </c>
      <c r="R159" s="7" t="s">
        <v>74</v>
      </c>
      <c r="S159" s="4">
        <v>29.95</v>
      </c>
      <c r="T159" s="2">
        <f t="shared" si="2"/>
        <v>9</v>
      </c>
      <c r="U159" s="1"/>
      <c r="V159" s="1">
        <v>2</v>
      </c>
      <c r="W159" s="1">
        <v>4</v>
      </c>
      <c r="X159" s="1">
        <v>2</v>
      </c>
      <c r="Y159" s="1"/>
      <c r="Z159" s="1"/>
      <c r="AA159" s="1"/>
      <c r="AB159" s="1">
        <v>1</v>
      </c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78.35" customHeight="1" x14ac:dyDescent="0.25">
      <c r="A160" s="1" t="s">
        <v>649</v>
      </c>
      <c r="B160" s="1"/>
      <c r="C160" s="1"/>
      <c r="D160" s="1" t="s">
        <v>48</v>
      </c>
      <c r="E160" s="1" t="s">
        <v>650</v>
      </c>
      <c r="F160" s="1" t="s">
        <v>41</v>
      </c>
      <c r="G160" s="1" t="s">
        <v>61</v>
      </c>
      <c r="H160" s="1" t="s">
        <v>178</v>
      </c>
      <c r="I160" s="1" t="s">
        <v>167</v>
      </c>
      <c r="J160" s="1" t="s">
        <v>96</v>
      </c>
      <c r="K160" s="7" t="s">
        <v>138</v>
      </c>
      <c r="L160" s="7"/>
      <c r="M160" s="7"/>
      <c r="N160" s="7"/>
      <c r="O160" s="1" t="s">
        <v>28</v>
      </c>
      <c r="P160" s="1" t="s">
        <v>29</v>
      </c>
      <c r="Q160" s="7" t="s">
        <v>30</v>
      </c>
      <c r="R160" s="7" t="s">
        <v>66</v>
      </c>
      <c r="S160" s="4">
        <v>29.95</v>
      </c>
      <c r="T160" s="2">
        <f t="shared" si="2"/>
        <v>5</v>
      </c>
      <c r="U160" s="1"/>
      <c r="V160" s="1">
        <v>1</v>
      </c>
      <c r="W160" s="1"/>
      <c r="X160" s="1"/>
      <c r="Y160" s="1">
        <v>1</v>
      </c>
      <c r="Z160" s="1">
        <v>2</v>
      </c>
      <c r="AA160" s="1">
        <v>1</v>
      </c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77.95" customHeight="1" x14ac:dyDescent="0.25">
      <c r="A161" s="1" t="s">
        <v>369</v>
      </c>
      <c r="B161" s="1"/>
      <c r="C161" s="1"/>
      <c r="D161" s="1" t="s">
        <v>48</v>
      </c>
      <c r="E161" s="1" t="s">
        <v>370</v>
      </c>
      <c r="F161" s="1" t="s">
        <v>60</v>
      </c>
      <c r="G161" s="1" t="s">
        <v>51</v>
      </c>
      <c r="H161" s="1" t="s">
        <v>166</v>
      </c>
      <c r="I161" s="1" t="s">
        <v>167</v>
      </c>
      <c r="J161" s="1" t="s">
        <v>158</v>
      </c>
      <c r="K161" s="7" t="s">
        <v>65</v>
      </c>
      <c r="L161" s="7"/>
      <c r="M161" s="7"/>
      <c r="N161" s="7"/>
      <c r="O161" s="1" t="s">
        <v>28</v>
      </c>
      <c r="P161" s="1" t="s">
        <v>29</v>
      </c>
      <c r="Q161" s="7" t="s">
        <v>30</v>
      </c>
      <c r="R161" s="7" t="s">
        <v>66</v>
      </c>
      <c r="S161" s="4">
        <v>25.95</v>
      </c>
      <c r="T161" s="2">
        <f t="shared" si="2"/>
        <v>6</v>
      </c>
      <c r="U161" s="1"/>
      <c r="V161" s="1"/>
      <c r="W161" s="1"/>
      <c r="X161" s="1">
        <v>1</v>
      </c>
      <c r="Y161" s="1">
        <v>3</v>
      </c>
      <c r="Z161" s="1">
        <v>1</v>
      </c>
      <c r="AA161" s="1">
        <v>1</v>
      </c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30" x14ac:dyDescent="0.25">
      <c r="A162" s="1" t="s">
        <v>371</v>
      </c>
      <c r="B162" s="1"/>
      <c r="C162" s="1"/>
      <c r="D162" s="1" t="s">
        <v>20</v>
      </c>
      <c r="E162" s="1" t="s">
        <v>372</v>
      </c>
      <c r="F162" s="1" t="s">
        <v>60</v>
      </c>
      <c r="G162" s="1" t="s">
        <v>160</v>
      </c>
      <c r="H162" s="1" t="s">
        <v>166</v>
      </c>
      <c r="I162" s="1" t="s">
        <v>167</v>
      </c>
      <c r="J162" s="1" t="s">
        <v>158</v>
      </c>
      <c r="K162" s="7" t="s">
        <v>65</v>
      </c>
      <c r="L162" s="7"/>
      <c r="M162" s="7"/>
      <c r="N162" s="7"/>
      <c r="O162" s="1" t="s">
        <v>28</v>
      </c>
      <c r="P162" s="1" t="s">
        <v>29</v>
      </c>
      <c r="Q162" s="7" t="s">
        <v>30</v>
      </c>
      <c r="R162" s="7" t="s">
        <v>66</v>
      </c>
      <c r="S162" s="4">
        <v>29.95</v>
      </c>
      <c r="T162" s="2">
        <f t="shared" si="2"/>
        <v>5</v>
      </c>
      <c r="U162" s="1"/>
      <c r="V162" s="1"/>
      <c r="W162" s="1">
        <v>2</v>
      </c>
      <c r="X162" s="1"/>
      <c r="Y162" s="1"/>
      <c r="Z162" s="1"/>
      <c r="AA162" s="1">
        <v>1</v>
      </c>
      <c r="AB162" s="1">
        <v>2</v>
      </c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89.1" customHeight="1" x14ac:dyDescent="0.25">
      <c r="A163" s="1" t="s">
        <v>373</v>
      </c>
      <c r="B163" s="14"/>
      <c r="C163" s="14"/>
      <c r="D163" s="1" t="s">
        <v>20</v>
      </c>
      <c r="E163" s="1" t="s">
        <v>374</v>
      </c>
      <c r="F163" s="1" t="s">
        <v>161</v>
      </c>
      <c r="G163" s="1" t="s">
        <v>42</v>
      </c>
      <c r="H163" s="1" t="s">
        <v>166</v>
      </c>
      <c r="I163" s="1" t="s">
        <v>167</v>
      </c>
      <c r="J163" s="1" t="s">
        <v>158</v>
      </c>
      <c r="K163" s="7" t="s">
        <v>65</v>
      </c>
      <c r="L163" s="7"/>
      <c r="M163" s="7"/>
      <c r="N163" s="7"/>
      <c r="O163" s="1" t="s">
        <v>28</v>
      </c>
      <c r="P163" s="1" t="s">
        <v>29</v>
      </c>
      <c r="Q163" s="7" t="s">
        <v>30</v>
      </c>
      <c r="R163" s="7" t="s">
        <v>66</v>
      </c>
      <c r="S163" s="4">
        <v>29.95</v>
      </c>
      <c r="T163" s="2">
        <f t="shared" si="2"/>
        <v>7</v>
      </c>
      <c r="U163" s="1"/>
      <c r="V163" s="1"/>
      <c r="W163" s="1">
        <v>2</v>
      </c>
      <c r="X163" s="1">
        <v>2</v>
      </c>
      <c r="Y163" s="1">
        <v>2</v>
      </c>
      <c r="Z163" s="1"/>
      <c r="AA163" s="1">
        <v>1</v>
      </c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89.45" customHeight="1" x14ac:dyDescent="0.25">
      <c r="A164" s="1" t="s">
        <v>373</v>
      </c>
      <c r="B164" s="15"/>
      <c r="C164" s="15"/>
      <c r="D164" s="1" t="s">
        <v>48</v>
      </c>
      <c r="E164" s="1" t="s">
        <v>375</v>
      </c>
      <c r="F164" s="1" t="s">
        <v>60</v>
      </c>
      <c r="G164" s="1" t="s">
        <v>95</v>
      </c>
      <c r="H164" s="1" t="s">
        <v>166</v>
      </c>
      <c r="I164" s="1" t="s">
        <v>167</v>
      </c>
      <c r="J164" s="1" t="s">
        <v>158</v>
      </c>
      <c r="K164" s="7" t="s">
        <v>65</v>
      </c>
      <c r="L164" s="7"/>
      <c r="M164" s="7"/>
      <c r="N164" s="7"/>
      <c r="O164" s="1" t="s">
        <v>28</v>
      </c>
      <c r="P164" s="1" t="s">
        <v>29</v>
      </c>
      <c r="Q164" s="7" t="s">
        <v>30</v>
      </c>
      <c r="R164" s="7" t="s">
        <v>66</v>
      </c>
      <c r="S164" s="4">
        <v>29.95</v>
      </c>
      <c r="T164" s="2">
        <f t="shared" si="2"/>
        <v>3</v>
      </c>
      <c r="U164" s="1"/>
      <c r="V164" s="1"/>
      <c r="W164" s="1">
        <v>2</v>
      </c>
      <c r="X164" s="1"/>
      <c r="Y164" s="1"/>
      <c r="Z164" s="1"/>
      <c r="AA164" s="1">
        <v>1</v>
      </c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78.35" customHeight="1" x14ac:dyDescent="0.25">
      <c r="A165" s="1" t="s">
        <v>353</v>
      </c>
      <c r="B165" s="1"/>
      <c r="C165" s="1"/>
      <c r="D165" s="1" t="s">
        <v>48</v>
      </c>
      <c r="E165" s="1" t="s">
        <v>354</v>
      </c>
      <c r="F165" s="1" t="s">
        <v>163</v>
      </c>
      <c r="G165" s="1" t="s">
        <v>61</v>
      </c>
      <c r="H165" s="1" t="s">
        <v>156</v>
      </c>
      <c r="I165" s="1" t="s">
        <v>157</v>
      </c>
      <c r="J165" s="1" t="s">
        <v>158</v>
      </c>
      <c r="K165" s="7" t="s">
        <v>65</v>
      </c>
      <c r="L165" s="7"/>
      <c r="M165" s="7"/>
      <c r="N165" s="7"/>
      <c r="O165" s="1" t="s">
        <v>28</v>
      </c>
      <c r="P165" s="1" t="s">
        <v>73</v>
      </c>
      <c r="Q165" s="7" t="s">
        <v>30</v>
      </c>
      <c r="R165" s="7" t="s">
        <v>66</v>
      </c>
      <c r="S165" s="4">
        <v>29.95</v>
      </c>
      <c r="T165" s="2">
        <f t="shared" si="2"/>
        <v>2</v>
      </c>
      <c r="U165" s="1"/>
      <c r="V165" s="1"/>
      <c r="W165" s="1"/>
      <c r="X165" s="1"/>
      <c r="Y165" s="1">
        <v>1</v>
      </c>
      <c r="Z165" s="1"/>
      <c r="AA165" s="1">
        <v>1</v>
      </c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78.35" customHeight="1" x14ac:dyDescent="0.25">
      <c r="A166" s="1" t="s">
        <v>356</v>
      </c>
      <c r="B166" s="1"/>
      <c r="C166" s="1"/>
      <c r="D166" s="1" t="s">
        <v>48</v>
      </c>
      <c r="E166" s="1" t="s">
        <v>357</v>
      </c>
      <c r="F166" s="1" t="s">
        <v>147</v>
      </c>
      <c r="G166" s="1" t="s">
        <v>51</v>
      </c>
      <c r="H166" s="1" t="s">
        <v>156</v>
      </c>
      <c r="I166" s="1" t="s">
        <v>157</v>
      </c>
      <c r="J166" s="1" t="s">
        <v>158</v>
      </c>
      <c r="K166" s="7" t="s">
        <v>164</v>
      </c>
      <c r="L166" s="7"/>
      <c r="M166" s="7"/>
      <c r="N166" s="7"/>
      <c r="O166" s="1" t="s">
        <v>28</v>
      </c>
      <c r="P166" s="1" t="s">
        <v>29</v>
      </c>
      <c r="Q166" s="7" t="s">
        <v>30</v>
      </c>
      <c r="R166" s="7" t="s">
        <v>66</v>
      </c>
      <c r="S166" s="4">
        <v>29.95</v>
      </c>
      <c r="T166" s="2">
        <f t="shared" si="2"/>
        <v>8</v>
      </c>
      <c r="U166" s="1"/>
      <c r="V166" s="1">
        <v>1</v>
      </c>
      <c r="W166" s="1">
        <v>2</v>
      </c>
      <c r="X166" s="1">
        <v>1</v>
      </c>
      <c r="Y166" s="1">
        <v>1</v>
      </c>
      <c r="Z166" s="1">
        <v>1</v>
      </c>
      <c r="AA166" s="1">
        <v>1</v>
      </c>
      <c r="AB166" s="1">
        <v>1</v>
      </c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30" x14ac:dyDescent="0.25">
      <c r="A167" s="1" t="s">
        <v>358</v>
      </c>
      <c r="B167" s="1"/>
      <c r="C167" s="1"/>
      <c r="D167" s="1" t="s">
        <v>20</v>
      </c>
      <c r="E167" s="1" t="s">
        <v>359</v>
      </c>
      <c r="F167" s="1" t="s">
        <v>161</v>
      </c>
      <c r="G167" s="1" t="s">
        <v>61</v>
      </c>
      <c r="H167" s="1" t="s">
        <v>156</v>
      </c>
      <c r="I167" s="1" t="s">
        <v>157</v>
      </c>
      <c r="J167" s="1" t="s">
        <v>158</v>
      </c>
      <c r="K167" s="7" t="s">
        <v>164</v>
      </c>
      <c r="L167" s="7"/>
      <c r="M167" s="7"/>
      <c r="N167" s="7"/>
      <c r="O167" s="1" t="s">
        <v>28</v>
      </c>
      <c r="P167" s="1" t="s">
        <v>29</v>
      </c>
      <c r="Q167" s="7" t="s">
        <v>30</v>
      </c>
      <c r="R167" s="7" t="s">
        <v>66</v>
      </c>
      <c r="S167" s="4">
        <v>29.95</v>
      </c>
      <c r="T167" s="2">
        <f t="shared" si="2"/>
        <v>1</v>
      </c>
      <c r="U167" s="1"/>
      <c r="V167" s="1"/>
      <c r="W167" s="1"/>
      <c r="X167" s="1"/>
      <c r="Y167" s="1">
        <v>1</v>
      </c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78.35" customHeight="1" x14ac:dyDescent="0.25">
      <c r="A168" s="1" t="s">
        <v>361</v>
      </c>
      <c r="B168" s="1"/>
      <c r="C168" s="1"/>
      <c r="D168" s="1" t="s">
        <v>20</v>
      </c>
      <c r="E168" s="1" t="s">
        <v>362</v>
      </c>
      <c r="F168" s="1" t="s">
        <v>147</v>
      </c>
      <c r="G168" s="1" t="s">
        <v>61</v>
      </c>
      <c r="H168" s="1" t="s">
        <v>156</v>
      </c>
      <c r="I168" s="1" t="s">
        <v>157</v>
      </c>
      <c r="J168" s="1" t="s">
        <v>158</v>
      </c>
      <c r="K168" s="7" t="s">
        <v>360</v>
      </c>
      <c r="L168" s="7"/>
      <c r="M168" s="7"/>
      <c r="N168" s="7"/>
      <c r="O168" s="1" t="s">
        <v>28</v>
      </c>
      <c r="P168" s="1" t="s">
        <v>29</v>
      </c>
      <c r="Q168" s="7" t="s">
        <v>30</v>
      </c>
      <c r="R168" s="7" t="s">
        <v>66</v>
      </c>
      <c r="S168" s="4">
        <v>27.95</v>
      </c>
      <c r="T168" s="2">
        <f t="shared" si="2"/>
        <v>1</v>
      </c>
      <c r="U168" s="1"/>
      <c r="V168" s="1"/>
      <c r="W168" s="1"/>
      <c r="X168" s="1"/>
      <c r="Y168" s="1"/>
      <c r="Z168" s="1"/>
      <c r="AA168" s="1">
        <v>1</v>
      </c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78.35" customHeight="1" x14ac:dyDescent="0.25">
      <c r="A169" s="1" t="s">
        <v>500</v>
      </c>
      <c r="B169" s="1"/>
      <c r="C169" s="1"/>
      <c r="D169" s="1" t="s">
        <v>48</v>
      </c>
      <c r="E169" s="1" t="s">
        <v>501</v>
      </c>
      <c r="F169" s="1" t="s">
        <v>452</v>
      </c>
      <c r="G169" s="1" t="s">
        <v>86</v>
      </c>
      <c r="H169" s="1" t="s">
        <v>169</v>
      </c>
      <c r="I169" s="1" t="s">
        <v>157</v>
      </c>
      <c r="J169" s="1" t="s">
        <v>26</v>
      </c>
      <c r="K169" s="7" t="s">
        <v>65</v>
      </c>
      <c r="L169" s="7"/>
      <c r="M169" s="7"/>
      <c r="N169" s="7"/>
      <c r="O169" s="1" t="s">
        <v>28</v>
      </c>
      <c r="P169" s="1" t="s">
        <v>73</v>
      </c>
      <c r="Q169" s="7" t="s">
        <v>30</v>
      </c>
      <c r="R169" s="7" t="s">
        <v>101</v>
      </c>
      <c r="S169" s="4">
        <v>15.95</v>
      </c>
      <c r="T169" s="2">
        <f t="shared" si="2"/>
        <v>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>
        <v>1</v>
      </c>
      <c r="AH169" s="1"/>
      <c r="AI169" s="1"/>
      <c r="AJ169" s="1"/>
      <c r="AK169" s="1"/>
      <c r="AL169" s="1"/>
    </row>
    <row r="170" spans="1:38" ht="178.35" customHeight="1" x14ac:dyDescent="0.25">
      <c r="A170" s="1" t="s">
        <v>502</v>
      </c>
      <c r="B170" s="1"/>
      <c r="C170" s="1"/>
      <c r="D170" s="1" t="s">
        <v>20</v>
      </c>
      <c r="E170" s="1" t="s">
        <v>503</v>
      </c>
      <c r="F170" s="1" t="s">
        <v>251</v>
      </c>
      <c r="G170" s="1" t="s">
        <v>61</v>
      </c>
      <c r="H170" s="1" t="s">
        <v>169</v>
      </c>
      <c r="I170" s="1" t="s">
        <v>157</v>
      </c>
      <c r="J170" s="1" t="s">
        <v>26</v>
      </c>
      <c r="K170" s="7" t="s">
        <v>53</v>
      </c>
      <c r="L170" s="7" t="s">
        <v>129</v>
      </c>
      <c r="M170" s="7"/>
      <c r="N170" s="7"/>
      <c r="O170" s="1" t="s">
        <v>28</v>
      </c>
      <c r="P170" s="1" t="s">
        <v>73</v>
      </c>
      <c r="Q170" s="7" t="s">
        <v>30</v>
      </c>
      <c r="R170" s="7" t="s">
        <v>44</v>
      </c>
      <c r="S170" s="4">
        <v>17.95</v>
      </c>
      <c r="T170" s="2">
        <f t="shared" si="2"/>
        <v>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>
        <v>1</v>
      </c>
      <c r="AH170" s="1"/>
      <c r="AI170" s="1"/>
      <c r="AJ170" s="1"/>
      <c r="AK170" s="1"/>
      <c r="AL170" s="1"/>
    </row>
    <row r="171" spans="1:38" ht="178.35" customHeight="1" x14ac:dyDescent="0.25">
      <c r="A171" s="1" t="s">
        <v>504</v>
      </c>
      <c r="B171" s="1"/>
      <c r="C171" s="1"/>
      <c r="D171" s="1" t="s">
        <v>48</v>
      </c>
      <c r="E171" s="1" t="s">
        <v>505</v>
      </c>
      <c r="F171" s="1" t="s">
        <v>45</v>
      </c>
      <c r="G171" s="1" t="s">
        <v>46</v>
      </c>
      <c r="H171" s="1" t="s">
        <v>169</v>
      </c>
      <c r="I171" s="1" t="s">
        <v>157</v>
      </c>
      <c r="J171" s="1" t="s">
        <v>26</v>
      </c>
      <c r="K171" s="7" t="s">
        <v>65</v>
      </c>
      <c r="L171" s="7"/>
      <c r="M171" s="7"/>
      <c r="N171" s="7"/>
      <c r="O171" s="1" t="s">
        <v>28</v>
      </c>
      <c r="P171" s="1" t="s">
        <v>73</v>
      </c>
      <c r="Q171" s="7" t="s">
        <v>30</v>
      </c>
      <c r="R171" s="7" t="s">
        <v>66</v>
      </c>
      <c r="S171" s="4">
        <v>17.95</v>
      </c>
      <c r="T171" s="2">
        <f t="shared" si="2"/>
        <v>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>
        <v>1</v>
      </c>
      <c r="AF171" s="1"/>
      <c r="AG171" s="1"/>
      <c r="AH171" s="1"/>
      <c r="AI171" s="1"/>
      <c r="AJ171" s="1"/>
      <c r="AK171" s="1"/>
      <c r="AL171" s="1"/>
    </row>
    <row r="172" spans="1:38" ht="178.35" customHeight="1" x14ac:dyDescent="0.25">
      <c r="A172" s="1" t="s">
        <v>506</v>
      </c>
      <c r="B172" s="1"/>
      <c r="C172" s="1"/>
      <c r="D172" s="1" t="s">
        <v>48</v>
      </c>
      <c r="E172" s="1" t="s">
        <v>507</v>
      </c>
      <c r="F172" s="1" t="s">
        <v>148</v>
      </c>
      <c r="G172" s="1" t="s">
        <v>61</v>
      </c>
      <c r="H172" s="1" t="s">
        <v>169</v>
      </c>
      <c r="I172" s="1" t="s">
        <v>157</v>
      </c>
      <c r="J172" s="1" t="s">
        <v>26</v>
      </c>
      <c r="K172" s="7" t="s">
        <v>65</v>
      </c>
      <c r="L172" s="7" t="s">
        <v>43</v>
      </c>
      <c r="M172" s="7"/>
      <c r="N172" s="7"/>
      <c r="O172" s="1" t="s">
        <v>28</v>
      </c>
      <c r="P172" s="1" t="s">
        <v>73</v>
      </c>
      <c r="Q172" s="7" t="s">
        <v>30</v>
      </c>
      <c r="R172" s="7" t="s">
        <v>44</v>
      </c>
      <c r="S172" s="4">
        <v>13.95</v>
      </c>
      <c r="T172" s="2">
        <f t="shared" si="2"/>
        <v>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>
        <v>1</v>
      </c>
      <c r="AF172" s="1"/>
      <c r="AG172" s="1"/>
      <c r="AH172" s="1"/>
      <c r="AI172" s="1"/>
      <c r="AJ172" s="1"/>
      <c r="AK172" s="1"/>
      <c r="AL172" s="1"/>
    </row>
    <row r="173" spans="1:38" ht="178.35" customHeight="1" x14ac:dyDescent="0.25">
      <c r="A173" s="1" t="s">
        <v>790</v>
      </c>
      <c r="B173" s="1"/>
      <c r="C173" s="1"/>
      <c r="D173" s="1" t="s">
        <v>48</v>
      </c>
      <c r="E173" s="1" t="s">
        <v>791</v>
      </c>
      <c r="F173" s="1" t="s">
        <v>667</v>
      </c>
      <c r="G173" s="1" t="s">
        <v>122</v>
      </c>
      <c r="H173" s="1" t="s">
        <v>169</v>
      </c>
      <c r="I173" s="1" t="s">
        <v>157</v>
      </c>
      <c r="J173" s="1" t="s">
        <v>96</v>
      </c>
      <c r="K173" s="7" t="s">
        <v>168</v>
      </c>
      <c r="L173" s="7"/>
      <c r="M173" s="7"/>
      <c r="N173" s="7"/>
      <c r="O173" s="1" t="s">
        <v>28</v>
      </c>
      <c r="P173" s="1" t="s">
        <v>73</v>
      </c>
      <c r="Q173" s="7" t="s">
        <v>30</v>
      </c>
      <c r="R173" s="7" t="s">
        <v>66</v>
      </c>
      <c r="S173" s="4">
        <v>35.950000000000003</v>
      </c>
      <c r="T173" s="2">
        <f t="shared" si="2"/>
        <v>1</v>
      </c>
      <c r="U173" s="1"/>
      <c r="V173" s="1"/>
      <c r="W173" s="1"/>
      <c r="X173" s="1"/>
      <c r="Y173" s="1"/>
      <c r="Z173" s="1"/>
      <c r="AA173" s="1"/>
      <c r="AB173" s="1">
        <v>1</v>
      </c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78.35" customHeight="1" x14ac:dyDescent="0.25">
      <c r="A174" s="1" t="s">
        <v>792</v>
      </c>
      <c r="B174" s="1"/>
      <c r="C174" s="1"/>
      <c r="D174" s="1" t="s">
        <v>48</v>
      </c>
      <c r="E174" s="1" t="s">
        <v>793</v>
      </c>
      <c r="F174" s="1" t="s">
        <v>794</v>
      </c>
      <c r="G174" s="1" t="s">
        <v>155</v>
      </c>
      <c r="H174" s="1" t="s">
        <v>169</v>
      </c>
      <c r="I174" s="1" t="s">
        <v>157</v>
      </c>
      <c r="J174" s="1" t="s">
        <v>96</v>
      </c>
      <c r="K174" s="7" t="s">
        <v>162</v>
      </c>
      <c r="L174" s="7"/>
      <c r="M174" s="7"/>
      <c r="N174" s="7"/>
      <c r="O174" s="1" t="s">
        <v>28</v>
      </c>
      <c r="P174" s="1" t="s">
        <v>73</v>
      </c>
      <c r="Q174" s="7" t="s">
        <v>30</v>
      </c>
      <c r="R174" s="7" t="s">
        <v>66</v>
      </c>
      <c r="S174" s="4">
        <v>29.95</v>
      </c>
      <c r="T174" s="2">
        <f t="shared" si="2"/>
        <v>1</v>
      </c>
      <c r="U174" s="1"/>
      <c r="V174" s="1"/>
      <c r="W174" s="1"/>
      <c r="X174" s="1"/>
      <c r="Y174" s="1">
        <v>1</v>
      </c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78.35" customHeight="1" x14ac:dyDescent="0.25">
      <c r="A175" s="1" t="s">
        <v>795</v>
      </c>
      <c r="B175" s="1"/>
      <c r="C175" s="1"/>
      <c r="D175" s="1" t="s">
        <v>48</v>
      </c>
      <c r="E175" s="1" t="s">
        <v>796</v>
      </c>
      <c r="F175" s="1" t="s">
        <v>797</v>
      </c>
      <c r="G175" s="1" t="s">
        <v>87</v>
      </c>
      <c r="H175" s="1" t="s">
        <v>169</v>
      </c>
      <c r="I175" s="1" t="s">
        <v>157</v>
      </c>
      <c r="J175" s="1" t="s">
        <v>96</v>
      </c>
      <c r="K175" s="7" t="s">
        <v>740</v>
      </c>
      <c r="L175" s="7"/>
      <c r="M175" s="7"/>
      <c r="N175" s="7"/>
      <c r="O175" s="1" t="s">
        <v>28</v>
      </c>
      <c r="P175" s="1" t="s">
        <v>73</v>
      </c>
      <c r="Q175" s="7" t="s">
        <v>30</v>
      </c>
      <c r="R175" s="7" t="s">
        <v>66</v>
      </c>
      <c r="S175" s="4">
        <v>35.950000000000003</v>
      </c>
      <c r="T175" s="2">
        <f t="shared" si="2"/>
        <v>4</v>
      </c>
      <c r="U175" s="1"/>
      <c r="V175" s="1"/>
      <c r="W175" s="1"/>
      <c r="X175" s="1"/>
      <c r="Y175" s="1"/>
      <c r="Z175" s="1">
        <v>1</v>
      </c>
      <c r="AA175" s="1">
        <v>3</v>
      </c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30" x14ac:dyDescent="0.25">
      <c r="A176" s="1" t="s">
        <v>798</v>
      </c>
      <c r="B176" s="1"/>
      <c r="C176" s="1"/>
      <c r="D176" s="1" t="s">
        <v>20</v>
      </c>
      <c r="E176" s="1" t="s">
        <v>799</v>
      </c>
      <c r="F176" s="1" t="s">
        <v>426</v>
      </c>
      <c r="G176" s="1" t="s">
        <v>86</v>
      </c>
      <c r="H176" s="1" t="s">
        <v>169</v>
      </c>
      <c r="I176" s="1" t="s">
        <v>157</v>
      </c>
      <c r="J176" s="1" t="s">
        <v>96</v>
      </c>
      <c r="K176" s="7" t="s">
        <v>162</v>
      </c>
      <c r="L176" s="7"/>
      <c r="M176" s="7"/>
      <c r="N176" s="7"/>
      <c r="O176" s="1" t="s">
        <v>28</v>
      </c>
      <c r="P176" s="1" t="s">
        <v>73</v>
      </c>
      <c r="Q176" s="7" t="s">
        <v>30</v>
      </c>
      <c r="R176" s="7" t="s">
        <v>66</v>
      </c>
      <c r="S176" s="4">
        <v>49.95</v>
      </c>
      <c r="T176" s="2">
        <f t="shared" si="2"/>
        <v>3</v>
      </c>
      <c r="U176" s="1"/>
      <c r="V176" s="1"/>
      <c r="W176" s="1"/>
      <c r="X176" s="1"/>
      <c r="Y176" s="1">
        <v>1</v>
      </c>
      <c r="Z176" s="1">
        <v>2</v>
      </c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78.35" customHeight="1" x14ac:dyDescent="0.25">
      <c r="A177" s="1" t="s">
        <v>540</v>
      </c>
      <c r="B177" s="1"/>
      <c r="C177" s="1"/>
      <c r="D177" s="1" t="s">
        <v>48</v>
      </c>
      <c r="E177" s="1" t="s">
        <v>541</v>
      </c>
      <c r="F177" s="1" t="s">
        <v>41</v>
      </c>
      <c r="G177" s="1" t="s">
        <v>42</v>
      </c>
      <c r="H177" s="1" t="s">
        <v>169</v>
      </c>
      <c r="I177" s="1" t="s">
        <v>157</v>
      </c>
      <c r="J177" s="1" t="s">
        <v>26</v>
      </c>
      <c r="K177" s="7" t="s">
        <v>542</v>
      </c>
      <c r="L177" s="7" t="s">
        <v>539</v>
      </c>
      <c r="M177" s="7"/>
      <c r="N177" s="7"/>
      <c r="O177" s="1" t="s">
        <v>28</v>
      </c>
      <c r="P177" s="1" t="s">
        <v>29</v>
      </c>
      <c r="Q177" s="7" t="s">
        <v>30</v>
      </c>
      <c r="R177" s="7" t="s">
        <v>44</v>
      </c>
      <c r="S177" s="4">
        <v>25.95</v>
      </c>
      <c r="T177" s="2">
        <f t="shared" si="2"/>
        <v>2</v>
      </c>
      <c r="U177" s="1"/>
      <c r="V177" s="1">
        <v>2</v>
      </c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78.35" customHeight="1" x14ac:dyDescent="0.25">
      <c r="A178" s="1" t="s">
        <v>543</v>
      </c>
      <c r="B178" s="1"/>
      <c r="C178" s="1"/>
      <c r="D178" s="1" t="s">
        <v>48</v>
      </c>
      <c r="E178" s="1" t="s">
        <v>544</v>
      </c>
      <c r="F178" s="1" t="s">
        <v>50</v>
      </c>
      <c r="G178" s="1" t="s">
        <v>61</v>
      </c>
      <c r="H178" s="1" t="s">
        <v>169</v>
      </c>
      <c r="I178" s="1" t="s">
        <v>157</v>
      </c>
      <c r="J178" s="1" t="s">
        <v>26</v>
      </c>
      <c r="K178" s="7" t="s">
        <v>65</v>
      </c>
      <c r="L178" s="7"/>
      <c r="M178" s="7"/>
      <c r="N178" s="7"/>
      <c r="O178" s="1" t="s">
        <v>28</v>
      </c>
      <c r="P178" s="1" t="s">
        <v>29</v>
      </c>
      <c r="Q178" s="7" t="s">
        <v>30</v>
      </c>
      <c r="R178" s="7" t="s">
        <v>66</v>
      </c>
      <c r="S178" s="4">
        <v>29.95</v>
      </c>
      <c r="T178" s="2">
        <f t="shared" si="2"/>
        <v>2</v>
      </c>
      <c r="U178" s="1"/>
      <c r="V178" s="1"/>
      <c r="W178" s="1"/>
      <c r="X178" s="1">
        <v>2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x14ac:dyDescent="0.25">
      <c r="A179" s="1" t="s">
        <v>546</v>
      </c>
      <c r="B179" s="1"/>
      <c r="C179" s="1"/>
      <c r="D179" s="1" t="s">
        <v>20</v>
      </c>
      <c r="E179" s="1" t="s">
        <v>547</v>
      </c>
      <c r="F179" s="1" t="s">
        <v>41</v>
      </c>
      <c r="G179" s="1" t="s">
        <v>42</v>
      </c>
      <c r="H179" s="1" t="s">
        <v>169</v>
      </c>
      <c r="I179" s="1" t="s">
        <v>548</v>
      </c>
      <c r="J179" s="1" t="s">
        <v>26</v>
      </c>
      <c r="K179" s="7" t="s">
        <v>65</v>
      </c>
      <c r="L179" s="7"/>
      <c r="M179" s="7"/>
      <c r="N179" s="7"/>
      <c r="O179" s="1" t="s">
        <v>28</v>
      </c>
      <c r="P179" s="1" t="s">
        <v>29</v>
      </c>
      <c r="Q179" s="7" t="s">
        <v>206</v>
      </c>
      <c r="R179" s="7" t="s">
        <v>174</v>
      </c>
      <c r="S179" s="4">
        <v>39.950000000000003</v>
      </c>
      <c r="T179" s="2">
        <f t="shared" si="2"/>
        <v>3</v>
      </c>
      <c r="U179" s="1"/>
      <c r="V179" s="1">
        <v>1</v>
      </c>
      <c r="W179" s="1">
        <v>2</v>
      </c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78.35" customHeight="1" x14ac:dyDescent="0.25">
      <c r="A180" s="1" t="s">
        <v>549</v>
      </c>
      <c r="B180" s="1"/>
      <c r="C180" s="1"/>
      <c r="D180" s="1" t="s">
        <v>48</v>
      </c>
      <c r="E180" s="1" t="s">
        <v>550</v>
      </c>
      <c r="F180" s="1" t="s">
        <v>121</v>
      </c>
      <c r="G180" s="1" t="s">
        <v>175</v>
      </c>
      <c r="H180" s="1" t="s">
        <v>169</v>
      </c>
      <c r="I180" s="1" t="s">
        <v>157</v>
      </c>
      <c r="J180" s="1" t="s">
        <v>26</v>
      </c>
      <c r="K180" s="7" t="s">
        <v>65</v>
      </c>
      <c r="L180" s="7"/>
      <c r="M180" s="7"/>
      <c r="N180" s="7"/>
      <c r="O180" s="1" t="s">
        <v>28</v>
      </c>
      <c r="P180" s="1" t="s">
        <v>29</v>
      </c>
      <c r="Q180" s="7" t="s">
        <v>30</v>
      </c>
      <c r="R180" s="7" t="s">
        <v>44</v>
      </c>
      <c r="S180" s="4">
        <v>15.95</v>
      </c>
      <c r="T180" s="2">
        <f t="shared" si="2"/>
        <v>13</v>
      </c>
      <c r="U180" s="1"/>
      <c r="V180" s="1"/>
      <c r="W180" s="1"/>
      <c r="X180" s="1"/>
      <c r="Y180" s="1"/>
      <c r="Z180" s="1"/>
      <c r="AA180" s="1"/>
      <c r="AB180" s="1"/>
      <c r="AC180" s="1">
        <v>4</v>
      </c>
      <c r="AD180" s="1"/>
      <c r="AE180" s="1"/>
      <c r="AF180" s="1"/>
      <c r="AG180" s="1">
        <v>1</v>
      </c>
      <c r="AH180" s="1">
        <v>2</v>
      </c>
      <c r="AI180" s="1">
        <v>2</v>
      </c>
      <c r="AJ180" s="1">
        <v>4</v>
      </c>
      <c r="AK180" s="1"/>
      <c r="AL180" s="1"/>
    </row>
    <row r="181" spans="1:38" ht="178.35" customHeight="1" x14ac:dyDescent="0.25">
      <c r="A181" s="1" t="s">
        <v>549</v>
      </c>
      <c r="B181" s="1"/>
      <c r="C181" s="1"/>
      <c r="D181" s="1" t="s">
        <v>48</v>
      </c>
      <c r="E181" s="1" t="s">
        <v>551</v>
      </c>
      <c r="F181" s="1" t="s">
        <v>189</v>
      </c>
      <c r="G181" s="1" t="s">
        <v>61</v>
      </c>
      <c r="H181" s="1" t="s">
        <v>169</v>
      </c>
      <c r="I181" s="1" t="s">
        <v>157</v>
      </c>
      <c r="J181" s="1" t="s">
        <v>26</v>
      </c>
      <c r="K181" s="7" t="s">
        <v>65</v>
      </c>
      <c r="L181" s="7"/>
      <c r="M181" s="7"/>
      <c r="N181" s="7"/>
      <c r="O181" s="1" t="s">
        <v>28</v>
      </c>
      <c r="P181" s="1" t="s">
        <v>29</v>
      </c>
      <c r="Q181" s="7" t="s">
        <v>30</v>
      </c>
      <c r="R181" s="7" t="s">
        <v>44</v>
      </c>
      <c r="S181" s="4">
        <v>13.95</v>
      </c>
      <c r="T181" s="2">
        <f t="shared" si="2"/>
        <v>13</v>
      </c>
      <c r="U181" s="1"/>
      <c r="V181" s="1"/>
      <c r="W181" s="1"/>
      <c r="X181" s="1"/>
      <c r="Y181" s="1"/>
      <c r="Z181" s="1"/>
      <c r="AA181" s="1"/>
      <c r="AB181" s="1"/>
      <c r="AC181" s="1">
        <v>4</v>
      </c>
      <c r="AD181" s="1"/>
      <c r="AE181" s="1">
        <v>2</v>
      </c>
      <c r="AF181" s="1"/>
      <c r="AG181" s="1">
        <v>1</v>
      </c>
      <c r="AH181" s="1">
        <v>2</v>
      </c>
      <c r="AI181" s="1">
        <v>2</v>
      </c>
      <c r="AJ181" s="1">
        <v>2</v>
      </c>
      <c r="AK181" s="1"/>
      <c r="AL181" s="1"/>
    </row>
    <row r="182" spans="1:38" ht="178.35" customHeight="1" x14ac:dyDescent="0.25">
      <c r="A182" s="1" t="s">
        <v>549</v>
      </c>
      <c r="B182" s="1"/>
      <c r="C182" s="1"/>
      <c r="D182" s="1" t="s">
        <v>48</v>
      </c>
      <c r="E182" s="1" t="s">
        <v>552</v>
      </c>
      <c r="F182" s="1" t="s">
        <v>22</v>
      </c>
      <c r="G182" s="1" t="s">
        <v>23</v>
      </c>
      <c r="H182" s="1" t="s">
        <v>169</v>
      </c>
      <c r="I182" s="1" t="s">
        <v>157</v>
      </c>
      <c r="J182" s="1" t="s">
        <v>26</v>
      </c>
      <c r="K182" s="7" t="s">
        <v>65</v>
      </c>
      <c r="L182" s="7"/>
      <c r="M182" s="7"/>
      <c r="N182" s="7"/>
      <c r="O182" s="1" t="s">
        <v>28</v>
      </c>
      <c r="P182" s="1" t="s">
        <v>29</v>
      </c>
      <c r="Q182" s="7" t="s">
        <v>30</v>
      </c>
      <c r="R182" s="7" t="s">
        <v>44</v>
      </c>
      <c r="S182" s="4">
        <v>15.95</v>
      </c>
      <c r="T182" s="2">
        <f t="shared" si="2"/>
        <v>10</v>
      </c>
      <c r="U182" s="1"/>
      <c r="V182" s="1"/>
      <c r="W182" s="1"/>
      <c r="X182" s="1"/>
      <c r="Y182" s="1"/>
      <c r="Z182" s="1"/>
      <c r="AA182" s="1"/>
      <c r="AB182" s="1"/>
      <c r="AC182" s="1">
        <v>3</v>
      </c>
      <c r="AD182" s="1"/>
      <c r="AE182" s="1"/>
      <c r="AF182" s="1">
        <v>1</v>
      </c>
      <c r="AG182" s="1">
        <v>2</v>
      </c>
      <c r="AH182" s="1">
        <v>1</v>
      </c>
      <c r="AI182" s="1">
        <v>1</v>
      </c>
      <c r="AJ182" s="1">
        <v>2</v>
      </c>
      <c r="AK182" s="1"/>
      <c r="AL182" s="1"/>
    </row>
    <row r="183" spans="1:38" ht="178.35" customHeight="1" x14ac:dyDescent="0.25">
      <c r="A183" s="1" t="s">
        <v>553</v>
      </c>
      <c r="B183" s="1"/>
      <c r="C183" s="1"/>
      <c r="D183" s="1" t="s">
        <v>48</v>
      </c>
      <c r="E183" s="1" t="s">
        <v>554</v>
      </c>
      <c r="F183" s="1" t="s">
        <v>41</v>
      </c>
      <c r="G183" s="1" t="s">
        <v>42</v>
      </c>
      <c r="H183" s="1" t="s">
        <v>169</v>
      </c>
      <c r="I183" s="1" t="s">
        <v>157</v>
      </c>
      <c r="J183" s="1" t="s">
        <v>26</v>
      </c>
      <c r="K183" s="7" t="s">
        <v>65</v>
      </c>
      <c r="L183" s="7"/>
      <c r="M183" s="7"/>
      <c r="N183" s="7"/>
      <c r="O183" s="1" t="s">
        <v>28</v>
      </c>
      <c r="P183" s="1" t="s">
        <v>29</v>
      </c>
      <c r="Q183" s="7" t="s">
        <v>30</v>
      </c>
      <c r="R183" s="7" t="s">
        <v>66</v>
      </c>
      <c r="S183" s="4">
        <v>19.95</v>
      </c>
      <c r="T183" s="2">
        <f t="shared" si="2"/>
        <v>1</v>
      </c>
      <c r="U183" s="1"/>
      <c r="V183" s="1"/>
      <c r="W183" s="1"/>
      <c r="X183" s="1">
        <v>1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78.35" customHeight="1" x14ac:dyDescent="0.25">
      <c r="A184" s="1" t="s">
        <v>553</v>
      </c>
      <c r="B184" s="1"/>
      <c r="C184" s="1"/>
      <c r="D184" s="1" t="s">
        <v>48</v>
      </c>
      <c r="E184" s="1" t="s">
        <v>555</v>
      </c>
      <c r="F184" s="1" t="s">
        <v>107</v>
      </c>
      <c r="G184" s="1" t="s">
        <v>99</v>
      </c>
      <c r="H184" s="1" t="s">
        <v>169</v>
      </c>
      <c r="I184" s="1" t="s">
        <v>157</v>
      </c>
      <c r="J184" s="1" t="s">
        <v>26</v>
      </c>
      <c r="K184" s="7" t="s">
        <v>65</v>
      </c>
      <c r="L184" s="7"/>
      <c r="M184" s="7"/>
      <c r="N184" s="7"/>
      <c r="O184" s="1" t="s">
        <v>28</v>
      </c>
      <c r="P184" s="1" t="s">
        <v>29</v>
      </c>
      <c r="Q184" s="7" t="s">
        <v>30</v>
      </c>
      <c r="R184" s="7" t="s">
        <v>66</v>
      </c>
      <c r="S184" s="4">
        <v>19.95</v>
      </c>
      <c r="T184" s="2">
        <f t="shared" si="2"/>
        <v>3</v>
      </c>
      <c r="U184" s="1"/>
      <c r="V184" s="1">
        <v>1</v>
      </c>
      <c r="W184" s="1"/>
      <c r="X184" s="1"/>
      <c r="Y184" s="1"/>
      <c r="Z184" s="1">
        <v>2</v>
      </c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89.1" customHeight="1" x14ac:dyDescent="0.25">
      <c r="A185" s="1" t="s">
        <v>556</v>
      </c>
      <c r="B185" s="14"/>
      <c r="C185" s="14"/>
      <c r="D185" s="1" t="s">
        <v>20</v>
      </c>
      <c r="E185" s="1" t="s">
        <v>557</v>
      </c>
      <c r="F185" s="1" t="s">
        <v>22</v>
      </c>
      <c r="G185" s="1" t="s">
        <v>23</v>
      </c>
      <c r="H185" s="1" t="s">
        <v>169</v>
      </c>
      <c r="I185" s="1" t="s">
        <v>157</v>
      </c>
      <c r="J185" s="1" t="s">
        <v>26</v>
      </c>
      <c r="K185" s="7" t="s">
        <v>224</v>
      </c>
      <c r="L185" s="7"/>
      <c r="M185" s="7"/>
      <c r="N185" s="7"/>
      <c r="O185" s="1" t="s">
        <v>28</v>
      </c>
      <c r="P185" s="1" t="s">
        <v>29</v>
      </c>
      <c r="Q185" s="7" t="s">
        <v>30</v>
      </c>
      <c r="R185" s="7" t="s">
        <v>74</v>
      </c>
      <c r="S185" s="4">
        <v>25.95</v>
      </c>
      <c r="T185" s="2">
        <f t="shared" si="2"/>
        <v>32</v>
      </c>
      <c r="U185" s="1"/>
      <c r="V185" s="1">
        <v>4</v>
      </c>
      <c r="W185" s="1">
        <v>9</v>
      </c>
      <c r="X185" s="1">
        <v>5</v>
      </c>
      <c r="Y185" s="1">
        <v>3</v>
      </c>
      <c r="Z185" s="1">
        <v>1</v>
      </c>
      <c r="AA185" s="1">
        <v>5</v>
      </c>
      <c r="AB185" s="1">
        <v>5</v>
      </c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89.45" customHeight="1" x14ac:dyDescent="0.25">
      <c r="A186" s="1" t="s">
        <v>556</v>
      </c>
      <c r="B186" s="15"/>
      <c r="C186" s="15"/>
      <c r="D186" s="1" t="s">
        <v>20</v>
      </c>
      <c r="E186" s="1" t="s">
        <v>558</v>
      </c>
      <c r="F186" s="1" t="s">
        <v>45</v>
      </c>
      <c r="G186" s="1" t="s">
        <v>61</v>
      </c>
      <c r="H186" s="1" t="s">
        <v>169</v>
      </c>
      <c r="I186" s="1" t="s">
        <v>157</v>
      </c>
      <c r="J186" s="1" t="s">
        <v>26</v>
      </c>
      <c r="K186" s="7" t="s">
        <v>224</v>
      </c>
      <c r="L186" s="7"/>
      <c r="M186" s="7"/>
      <c r="N186" s="7"/>
      <c r="O186" s="1" t="s">
        <v>28</v>
      </c>
      <c r="P186" s="1" t="s">
        <v>29</v>
      </c>
      <c r="Q186" s="7" t="s">
        <v>30</v>
      </c>
      <c r="R186" s="7" t="s">
        <v>74</v>
      </c>
      <c r="S186" s="4">
        <v>25.95</v>
      </c>
      <c r="T186" s="2">
        <f t="shared" si="2"/>
        <v>14</v>
      </c>
      <c r="U186" s="1"/>
      <c r="V186" s="1">
        <v>1</v>
      </c>
      <c r="W186" s="1">
        <v>4</v>
      </c>
      <c r="X186" s="1">
        <v>2</v>
      </c>
      <c r="Y186" s="1">
        <v>2</v>
      </c>
      <c r="Z186" s="1">
        <v>1</v>
      </c>
      <c r="AA186" s="1">
        <v>4</v>
      </c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78.35" customHeight="1" x14ac:dyDescent="0.25">
      <c r="A187" s="1" t="s">
        <v>560</v>
      </c>
      <c r="B187" s="1"/>
      <c r="C187" s="1"/>
      <c r="D187" s="1" t="s">
        <v>48</v>
      </c>
      <c r="E187" s="1" t="s">
        <v>561</v>
      </c>
      <c r="F187" s="1" t="s">
        <v>191</v>
      </c>
      <c r="G187" s="1" t="s">
        <v>141</v>
      </c>
      <c r="H187" s="1" t="s">
        <v>169</v>
      </c>
      <c r="I187" s="1" t="s">
        <v>157</v>
      </c>
      <c r="J187" s="1" t="s">
        <v>96</v>
      </c>
      <c r="K187" s="7" t="s">
        <v>559</v>
      </c>
      <c r="L187" s="7"/>
      <c r="M187" s="7"/>
      <c r="N187" s="7"/>
      <c r="O187" s="1" t="s">
        <v>28</v>
      </c>
      <c r="P187" s="1" t="s">
        <v>29</v>
      </c>
      <c r="Q187" s="7" t="s">
        <v>30</v>
      </c>
      <c r="R187" s="7" t="s">
        <v>44</v>
      </c>
      <c r="S187" s="4">
        <v>27.95</v>
      </c>
      <c r="T187" s="2">
        <f t="shared" si="2"/>
        <v>5</v>
      </c>
      <c r="U187" s="1"/>
      <c r="V187" s="1"/>
      <c r="W187" s="1"/>
      <c r="X187" s="1">
        <v>2</v>
      </c>
      <c r="Y187" s="1"/>
      <c r="Z187" s="1"/>
      <c r="AA187" s="1">
        <v>3</v>
      </c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78.35" customHeight="1" x14ac:dyDescent="0.25">
      <c r="A188" s="1" t="s">
        <v>560</v>
      </c>
      <c r="B188" s="1"/>
      <c r="C188" s="1"/>
      <c r="D188" s="1" t="s">
        <v>20</v>
      </c>
      <c r="E188" s="1" t="s">
        <v>562</v>
      </c>
      <c r="F188" s="1" t="s">
        <v>247</v>
      </c>
      <c r="G188" s="1" t="s">
        <v>86</v>
      </c>
      <c r="H188" s="1" t="s">
        <v>169</v>
      </c>
      <c r="I188" s="1" t="s">
        <v>157</v>
      </c>
      <c r="J188" s="1" t="s">
        <v>96</v>
      </c>
      <c r="K188" s="7" t="s">
        <v>559</v>
      </c>
      <c r="L188" s="7"/>
      <c r="M188" s="7"/>
      <c r="N188" s="7"/>
      <c r="O188" s="1" t="s">
        <v>28</v>
      </c>
      <c r="P188" s="1" t="s">
        <v>29</v>
      </c>
      <c r="Q188" s="7" t="s">
        <v>30</v>
      </c>
      <c r="R188" s="7" t="s">
        <v>44</v>
      </c>
      <c r="S188" s="4">
        <v>27.95</v>
      </c>
      <c r="T188" s="2">
        <f t="shared" si="2"/>
        <v>2</v>
      </c>
      <c r="U188" s="1"/>
      <c r="V188" s="1"/>
      <c r="W188" s="1"/>
      <c r="X188" s="1">
        <v>2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89.1" customHeight="1" x14ac:dyDescent="0.25">
      <c r="A189" s="1" t="s">
        <v>563</v>
      </c>
      <c r="B189" s="14"/>
      <c r="C189" s="14"/>
      <c r="D189" s="1" t="s">
        <v>20</v>
      </c>
      <c r="E189" s="1" t="s">
        <v>564</v>
      </c>
      <c r="F189" s="1" t="s">
        <v>121</v>
      </c>
      <c r="G189" s="1" t="s">
        <v>175</v>
      </c>
      <c r="H189" s="1" t="s">
        <v>169</v>
      </c>
      <c r="I189" s="1" t="s">
        <v>157</v>
      </c>
      <c r="J189" s="1" t="s">
        <v>96</v>
      </c>
      <c r="K189" s="7" t="s">
        <v>53</v>
      </c>
      <c r="L189" s="7"/>
      <c r="M189" s="7"/>
      <c r="N189" s="7"/>
      <c r="O189" s="1" t="s">
        <v>28</v>
      </c>
      <c r="P189" s="1" t="s">
        <v>29</v>
      </c>
      <c r="Q189" s="7" t="s">
        <v>30</v>
      </c>
      <c r="R189" s="7" t="s">
        <v>101</v>
      </c>
      <c r="S189" s="4">
        <v>19.95</v>
      </c>
      <c r="T189" s="2">
        <f t="shared" si="2"/>
        <v>10</v>
      </c>
      <c r="U189" s="1"/>
      <c r="V189" s="1"/>
      <c r="W189" s="1">
        <v>1</v>
      </c>
      <c r="X189" s="1"/>
      <c r="Y189" s="1">
        <v>4</v>
      </c>
      <c r="Z189" s="1">
        <v>3</v>
      </c>
      <c r="AA189" s="1">
        <v>2</v>
      </c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89.45" customHeight="1" x14ac:dyDescent="0.25">
      <c r="A190" s="1" t="s">
        <v>563</v>
      </c>
      <c r="B190" s="15"/>
      <c r="C190" s="15"/>
      <c r="D190" s="1" t="s">
        <v>48</v>
      </c>
      <c r="E190" s="1" t="s">
        <v>565</v>
      </c>
      <c r="F190" s="1" t="s">
        <v>191</v>
      </c>
      <c r="G190" s="1" t="s">
        <v>61</v>
      </c>
      <c r="H190" s="1" t="s">
        <v>169</v>
      </c>
      <c r="I190" s="1" t="s">
        <v>157</v>
      </c>
      <c r="J190" s="1" t="s">
        <v>96</v>
      </c>
      <c r="K190" s="7" t="s">
        <v>53</v>
      </c>
      <c r="L190" s="7"/>
      <c r="M190" s="7"/>
      <c r="N190" s="7"/>
      <c r="O190" s="1" t="s">
        <v>28</v>
      </c>
      <c r="P190" s="1" t="s">
        <v>29</v>
      </c>
      <c r="Q190" s="7" t="s">
        <v>30</v>
      </c>
      <c r="R190" s="7" t="s">
        <v>101</v>
      </c>
      <c r="S190" s="4">
        <v>19.95</v>
      </c>
      <c r="T190" s="2">
        <f t="shared" si="2"/>
        <v>9</v>
      </c>
      <c r="U190" s="1"/>
      <c r="V190" s="1">
        <v>1</v>
      </c>
      <c r="W190" s="1">
        <v>1</v>
      </c>
      <c r="X190" s="1">
        <v>3</v>
      </c>
      <c r="Y190" s="1">
        <v>2</v>
      </c>
      <c r="Z190" s="1">
        <v>1</v>
      </c>
      <c r="AA190" s="1"/>
      <c r="AB190" s="1">
        <v>1</v>
      </c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78.35" customHeight="1" x14ac:dyDescent="0.25">
      <c r="A191" s="1" t="s">
        <v>566</v>
      </c>
      <c r="B191" s="1"/>
      <c r="C191" s="1"/>
      <c r="D191" s="1" t="s">
        <v>20</v>
      </c>
      <c r="E191" s="1" t="s">
        <v>567</v>
      </c>
      <c r="F191" s="1" t="s">
        <v>189</v>
      </c>
      <c r="G191" s="1" t="s">
        <v>61</v>
      </c>
      <c r="H191" s="1" t="s">
        <v>169</v>
      </c>
      <c r="I191" s="1" t="s">
        <v>157</v>
      </c>
      <c r="J191" s="1" t="s">
        <v>96</v>
      </c>
      <c r="K191" s="7" t="s">
        <v>53</v>
      </c>
      <c r="L191" s="7"/>
      <c r="M191" s="7"/>
      <c r="N191" s="7"/>
      <c r="O191" s="1" t="s">
        <v>28</v>
      </c>
      <c r="P191" s="1" t="s">
        <v>29</v>
      </c>
      <c r="Q191" s="7" t="s">
        <v>30</v>
      </c>
      <c r="R191" s="7" t="s">
        <v>101</v>
      </c>
      <c r="S191" s="4">
        <v>15.95</v>
      </c>
      <c r="T191" s="2">
        <f t="shared" si="2"/>
        <v>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>
        <v>1</v>
      </c>
      <c r="AJ191" s="1"/>
      <c r="AK191" s="1"/>
      <c r="AL191" s="1"/>
    </row>
    <row r="192" spans="1:38" ht="89.1" customHeight="1" x14ac:dyDescent="0.25">
      <c r="A192" s="1" t="s">
        <v>568</v>
      </c>
      <c r="B192" s="14"/>
      <c r="C192" s="14"/>
      <c r="D192" s="1" t="s">
        <v>20</v>
      </c>
      <c r="E192" s="1" t="s">
        <v>569</v>
      </c>
      <c r="F192" s="1" t="s">
        <v>121</v>
      </c>
      <c r="G192" s="1" t="s">
        <v>175</v>
      </c>
      <c r="H192" s="1" t="s">
        <v>169</v>
      </c>
      <c r="I192" s="1" t="s">
        <v>157</v>
      </c>
      <c r="J192" s="1" t="s">
        <v>96</v>
      </c>
      <c r="K192" s="7" t="s">
        <v>173</v>
      </c>
      <c r="L192" s="7"/>
      <c r="M192" s="7"/>
      <c r="N192" s="7"/>
      <c r="O192" s="1" t="s">
        <v>28</v>
      </c>
      <c r="P192" s="1" t="s">
        <v>29</v>
      </c>
      <c r="Q192" s="7" t="s">
        <v>30</v>
      </c>
      <c r="R192" s="7" t="s">
        <v>174</v>
      </c>
      <c r="S192" s="4">
        <v>19.95</v>
      </c>
      <c r="T192" s="2">
        <f t="shared" si="2"/>
        <v>24</v>
      </c>
      <c r="U192" s="1"/>
      <c r="V192" s="1">
        <v>8</v>
      </c>
      <c r="W192" s="1">
        <v>2</v>
      </c>
      <c r="X192" s="1">
        <v>1</v>
      </c>
      <c r="Y192" s="1">
        <v>2</v>
      </c>
      <c r="Z192" s="1">
        <v>6</v>
      </c>
      <c r="AA192" s="1">
        <v>1</v>
      </c>
      <c r="AB192" s="1">
        <v>4</v>
      </c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89.45" customHeight="1" x14ac:dyDescent="0.25">
      <c r="A193" s="1" t="s">
        <v>568</v>
      </c>
      <c r="B193" s="15"/>
      <c r="C193" s="15"/>
      <c r="D193" s="1" t="s">
        <v>20</v>
      </c>
      <c r="E193" s="1" t="s">
        <v>570</v>
      </c>
      <c r="F193" s="1" t="s">
        <v>191</v>
      </c>
      <c r="G193" s="1" t="s">
        <v>141</v>
      </c>
      <c r="H193" s="1" t="s">
        <v>169</v>
      </c>
      <c r="I193" s="1" t="s">
        <v>157</v>
      </c>
      <c r="J193" s="1" t="s">
        <v>96</v>
      </c>
      <c r="K193" s="7" t="s">
        <v>173</v>
      </c>
      <c r="L193" s="7"/>
      <c r="M193" s="7"/>
      <c r="N193" s="7"/>
      <c r="O193" s="1" t="s">
        <v>28</v>
      </c>
      <c r="P193" s="1" t="s">
        <v>29</v>
      </c>
      <c r="Q193" s="7" t="s">
        <v>30</v>
      </c>
      <c r="R193" s="7" t="s">
        <v>174</v>
      </c>
      <c r="S193" s="4">
        <v>19.95</v>
      </c>
      <c r="T193" s="2">
        <f t="shared" si="2"/>
        <v>6</v>
      </c>
      <c r="U193" s="1"/>
      <c r="V193" s="1">
        <v>1</v>
      </c>
      <c r="W193" s="1">
        <v>1</v>
      </c>
      <c r="X193" s="1">
        <v>1</v>
      </c>
      <c r="Y193" s="1"/>
      <c r="Z193" s="1">
        <v>1</v>
      </c>
      <c r="AA193" s="1">
        <v>2</v>
      </c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77.95" customHeight="1" x14ac:dyDescent="0.25">
      <c r="A194" s="1" t="s">
        <v>571</v>
      </c>
      <c r="B194" s="1"/>
      <c r="C194" s="1"/>
      <c r="D194" s="1" t="s">
        <v>48</v>
      </c>
      <c r="E194" s="1" t="s">
        <v>572</v>
      </c>
      <c r="F194" s="1" t="s">
        <v>41</v>
      </c>
      <c r="G194" s="1" t="s">
        <v>42</v>
      </c>
      <c r="H194" s="1" t="s">
        <v>169</v>
      </c>
      <c r="I194" s="1" t="s">
        <v>157</v>
      </c>
      <c r="J194" s="1" t="s">
        <v>96</v>
      </c>
      <c r="K194" s="7" t="s">
        <v>172</v>
      </c>
      <c r="L194" s="7"/>
      <c r="M194" s="7"/>
      <c r="N194" s="7"/>
      <c r="O194" s="1" t="s">
        <v>28</v>
      </c>
      <c r="P194" s="1" t="s">
        <v>29</v>
      </c>
      <c r="Q194" s="7" t="s">
        <v>30</v>
      </c>
      <c r="R194" s="7" t="s">
        <v>74</v>
      </c>
      <c r="S194" s="4">
        <v>29.95</v>
      </c>
      <c r="T194" s="2">
        <f t="shared" si="2"/>
        <v>3</v>
      </c>
      <c r="U194" s="1"/>
      <c r="V194" s="1"/>
      <c r="W194" s="1">
        <v>1</v>
      </c>
      <c r="X194" s="1"/>
      <c r="Y194" s="1"/>
      <c r="Z194" s="1">
        <v>2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78.35" customHeight="1" x14ac:dyDescent="0.25">
      <c r="A195" s="1" t="s">
        <v>573</v>
      </c>
      <c r="B195" s="1"/>
      <c r="C195" s="1"/>
      <c r="D195" s="1" t="s">
        <v>48</v>
      </c>
      <c r="E195" s="1" t="s">
        <v>574</v>
      </c>
      <c r="F195" s="1" t="s">
        <v>575</v>
      </c>
      <c r="G195" s="1" t="s">
        <v>141</v>
      </c>
      <c r="H195" s="1" t="s">
        <v>169</v>
      </c>
      <c r="I195" s="1" t="s">
        <v>157</v>
      </c>
      <c r="J195" s="1" t="s">
        <v>96</v>
      </c>
      <c r="K195" s="7" t="s">
        <v>65</v>
      </c>
      <c r="L195" s="7"/>
      <c r="M195" s="7"/>
      <c r="N195" s="7"/>
      <c r="O195" s="1" t="s">
        <v>28</v>
      </c>
      <c r="P195" s="1" t="s">
        <v>29</v>
      </c>
      <c r="Q195" s="7" t="s">
        <v>30</v>
      </c>
      <c r="R195" s="7" t="s">
        <v>66</v>
      </c>
      <c r="S195" s="4">
        <v>39.950000000000003</v>
      </c>
      <c r="T195" s="2">
        <f t="shared" si="2"/>
        <v>1</v>
      </c>
      <c r="U195" s="1"/>
      <c r="V195" s="1"/>
      <c r="W195" s="1"/>
      <c r="X195" s="1"/>
      <c r="Y195" s="1"/>
      <c r="Z195" s="1"/>
      <c r="AA195" s="1"/>
      <c r="AB195" s="1">
        <v>1</v>
      </c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78.35" customHeight="1" x14ac:dyDescent="0.25">
      <c r="A196" s="1" t="s">
        <v>845</v>
      </c>
      <c r="B196" s="1"/>
      <c r="C196" s="1"/>
      <c r="D196" s="1" t="s">
        <v>48</v>
      </c>
      <c r="E196" s="1" t="s">
        <v>846</v>
      </c>
      <c r="F196" s="1" t="s">
        <v>517</v>
      </c>
      <c r="G196" s="1" t="s">
        <v>61</v>
      </c>
      <c r="H196" s="1" t="s">
        <v>177</v>
      </c>
      <c r="I196" s="1" t="s">
        <v>157</v>
      </c>
      <c r="J196" s="1" t="s">
        <v>26</v>
      </c>
      <c r="K196" s="7" t="s">
        <v>65</v>
      </c>
      <c r="L196" s="7"/>
      <c r="M196" s="7"/>
      <c r="N196" s="7"/>
      <c r="O196" s="1" t="s">
        <v>28</v>
      </c>
      <c r="P196" s="1" t="s">
        <v>29</v>
      </c>
      <c r="Q196" s="7" t="s">
        <v>30</v>
      </c>
      <c r="R196" s="7" t="s">
        <v>44</v>
      </c>
      <c r="S196" s="4">
        <v>13.95</v>
      </c>
      <c r="T196" s="2">
        <f t="shared" ref="T196:T259" si="3">SUM(U196:AL196)</f>
        <v>1</v>
      </c>
      <c r="U196" s="1"/>
      <c r="V196" s="1"/>
      <c r="W196" s="1"/>
      <c r="X196" s="1"/>
      <c r="Y196" s="1"/>
      <c r="Z196" s="1"/>
      <c r="AA196" s="1"/>
      <c r="AB196" s="1"/>
      <c r="AC196" s="1">
        <v>1</v>
      </c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78.35" customHeight="1" x14ac:dyDescent="0.25">
      <c r="A197" s="1" t="s">
        <v>365</v>
      </c>
      <c r="B197" s="1"/>
      <c r="C197" s="1"/>
      <c r="D197" s="1" t="s">
        <v>48</v>
      </c>
      <c r="E197" s="1" t="s">
        <v>366</v>
      </c>
      <c r="F197" s="1" t="s">
        <v>60</v>
      </c>
      <c r="G197" s="1" t="s">
        <v>51</v>
      </c>
      <c r="H197" s="1" t="s">
        <v>363</v>
      </c>
      <c r="I197" s="1" t="s">
        <v>350</v>
      </c>
      <c r="J197" s="1" t="s">
        <v>158</v>
      </c>
      <c r="K197" s="7" t="s">
        <v>65</v>
      </c>
      <c r="L197" s="7"/>
      <c r="M197" s="7"/>
      <c r="N197" s="7"/>
      <c r="O197" s="1" t="s">
        <v>28</v>
      </c>
      <c r="P197" s="1" t="s">
        <v>29</v>
      </c>
      <c r="Q197" s="7" t="s">
        <v>30</v>
      </c>
      <c r="R197" s="7" t="s">
        <v>66</v>
      </c>
      <c r="S197" s="4">
        <v>35.950000000000003</v>
      </c>
      <c r="T197" s="2">
        <f t="shared" si="3"/>
        <v>3</v>
      </c>
      <c r="U197" s="1"/>
      <c r="V197" s="1">
        <v>2</v>
      </c>
      <c r="W197" s="1"/>
      <c r="X197" s="1">
        <v>1</v>
      </c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78.35" customHeight="1" x14ac:dyDescent="0.25">
      <c r="A198" s="1" t="s">
        <v>367</v>
      </c>
      <c r="B198" s="1"/>
      <c r="C198" s="1"/>
      <c r="D198" s="1" t="s">
        <v>48</v>
      </c>
      <c r="E198" s="1" t="s">
        <v>368</v>
      </c>
      <c r="F198" s="1" t="s">
        <v>60</v>
      </c>
      <c r="G198" s="1" t="s">
        <v>51</v>
      </c>
      <c r="H198" s="1" t="s">
        <v>363</v>
      </c>
      <c r="I198" s="1" t="s">
        <v>364</v>
      </c>
      <c r="J198" s="1" t="s">
        <v>158</v>
      </c>
      <c r="K198" s="7" t="s">
        <v>65</v>
      </c>
      <c r="L198" s="7"/>
      <c r="M198" s="7"/>
      <c r="N198" s="7"/>
      <c r="O198" s="1" t="s">
        <v>28</v>
      </c>
      <c r="P198" s="1" t="s">
        <v>29</v>
      </c>
      <c r="Q198" s="7" t="s">
        <v>30</v>
      </c>
      <c r="R198" s="7" t="s">
        <v>66</v>
      </c>
      <c r="S198" s="4">
        <v>39.950000000000003</v>
      </c>
      <c r="T198" s="2">
        <f t="shared" si="3"/>
        <v>2</v>
      </c>
      <c r="U198" s="1"/>
      <c r="V198" s="1">
        <v>1</v>
      </c>
      <c r="W198" s="1"/>
      <c r="X198" s="1"/>
      <c r="Y198" s="1"/>
      <c r="Z198" s="1">
        <v>1</v>
      </c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x14ac:dyDescent="0.25">
      <c r="A199" s="1" t="s">
        <v>376</v>
      </c>
      <c r="B199" s="1"/>
      <c r="C199" s="1"/>
      <c r="D199" s="1" t="s">
        <v>20</v>
      </c>
      <c r="E199" s="1" t="s">
        <v>377</v>
      </c>
      <c r="F199" s="1" t="s">
        <v>60</v>
      </c>
      <c r="G199" s="1" t="s">
        <v>46</v>
      </c>
      <c r="H199" s="1" t="s">
        <v>132</v>
      </c>
      <c r="I199" s="1" t="s">
        <v>133</v>
      </c>
      <c r="J199" s="1" t="s">
        <v>26</v>
      </c>
      <c r="K199" s="7" t="s">
        <v>53</v>
      </c>
      <c r="L199" s="7"/>
      <c r="M199" s="7"/>
      <c r="N199" s="7"/>
      <c r="O199" s="1" t="s">
        <v>28</v>
      </c>
      <c r="P199" s="1" t="s">
        <v>29</v>
      </c>
      <c r="Q199" s="7" t="s">
        <v>30</v>
      </c>
      <c r="R199" s="7" t="s">
        <v>44</v>
      </c>
      <c r="S199" s="4">
        <v>25.95</v>
      </c>
      <c r="T199" s="2">
        <f t="shared" si="3"/>
        <v>6</v>
      </c>
      <c r="U199" s="1"/>
      <c r="V199" s="1"/>
      <c r="W199" s="1"/>
      <c r="X199" s="1"/>
      <c r="Y199" s="1"/>
      <c r="Z199" s="1"/>
      <c r="AA199" s="1"/>
      <c r="AB199" s="1"/>
      <c r="AC199" s="1">
        <v>1</v>
      </c>
      <c r="AD199" s="1"/>
      <c r="AE199" s="1"/>
      <c r="AF199" s="1">
        <v>1</v>
      </c>
      <c r="AG199" s="1">
        <v>1</v>
      </c>
      <c r="AH199" s="1">
        <v>1</v>
      </c>
      <c r="AI199" s="1">
        <v>1</v>
      </c>
      <c r="AJ199" s="1">
        <v>1</v>
      </c>
      <c r="AK199" s="1"/>
      <c r="AL199" s="1"/>
    </row>
    <row r="200" spans="1:38" x14ac:dyDescent="0.25">
      <c r="A200" s="1" t="s">
        <v>351</v>
      </c>
      <c r="B200" s="1"/>
      <c r="C200" s="1"/>
      <c r="D200" s="1" t="s">
        <v>20</v>
      </c>
      <c r="E200" s="1" t="s">
        <v>352</v>
      </c>
      <c r="F200" s="1" t="s">
        <v>41</v>
      </c>
      <c r="G200" s="1" t="s">
        <v>42</v>
      </c>
      <c r="H200" s="1" t="s">
        <v>132</v>
      </c>
      <c r="I200" s="1" t="s">
        <v>133</v>
      </c>
      <c r="J200" s="1" t="s">
        <v>26</v>
      </c>
      <c r="K200" s="7" t="s">
        <v>130</v>
      </c>
      <c r="L200" s="7"/>
      <c r="M200" s="7"/>
      <c r="N200" s="7"/>
      <c r="O200" s="1" t="s">
        <v>28</v>
      </c>
      <c r="P200" s="1" t="s">
        <v>29</v>
      </c>
      <c r="Q200" s="7" t="s">
        <v>30</v>
      </c>
      <c r="R200" s="7" t="s">
        <v>123</v>
      </c>
      <c r="S200" s="4">
        <v>35.950000000000003</v>
      </c>
      <c r="T200" s="2">
        <f t="shared" si="3"/>
        <v>8</v>
      </c>
      <c r="U200" s="1"/>
      <c r="V200" s="1"/>
      <c r="W200" s="1">
        <v>2</v>
      </c>
      <c r="X200" s="1"/>
      <c r="Y200" s="1">
        <v>3</v>
      </c>
      <c r="Z200" s="1">
        <v>2</v>
      </c>
      <c r="AA200" s="1"/>
      <c r="AB200" s="1">
        <v>1</v>
      </c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89.1" customHeight="1" x14ac:dyDescent="0.25">
      <c r="A201" s="1" t="s">
        <v>508</v>
      </c>
      <c r="B201" s="14"/>
      <c r="C201" s="14"/>
      <c r="D201" s="1" t="s">
        <v>48</v>
      </c>
      <c r="E201" s="1" t="s">
        <v>509</v>
      </c>
      <c r="F201" s="1" t="s">
        <v>247</v>
      </c>
      <c r="G201" s="1" t="s">
        <v>61</v>
      </c>
      <c r="H201" s="1" t="s">
        <v>170</v>
      </c>
      <c r="I201" s="1" t="s">
        <v>170</v>
      </c>
      <c r="J201" s="1" t="s">
        <v>26</v>
      </c>
      <c r="K201" s="7" t="s">
        <v>53</v>
      </c>
      <c r="L201" s="7"/>
      <c r="M201" s="7"/>
      <c r="N201" s="7"/>
      <c r="O201" s="1" t="s">
        <v>28</v>
      </c>
      <c r="P201" s="1" t="s">
        <v>29</v>
      </c>
      <c r="Q201" s="7" t="s">
        <v>30</v>
      </c>
      <c r="R201" s="7" t="s">
        <v>101</v>
      </c>
      <c r="S201" s="4">
        <v>13.95</v>
      </c>
      <c r="T201" s="2">
        <f t="shared" si="3"/>
        <v>3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>
        <v>1</v>
      </c>
      <c r="AF201" s="1">
        <v>1</v>
      </c>
      <c r="AG201" s="1">
        <v>1</v>
      </c>
      <c r="AH201" s="1"/>
      <c r="AI201" s="1"/>
      <c r="AJ201" s="1"/>
      <c r="AK201" s="1"/>
      <c r="AL201" s="1"/>
    </row>
    <row r="202" spans="1:38" ht="89.45" customHeight="1" x14ac:dyDescent="0.25">
      <c r="A202" s="1" t="s">
        <v>508</v>
      </c>
      <c r="B202" s="15"/>
      <c r="C202" s="15"/>
      <c r="D202" s="1" t="s">
        <v>48</v>
      </c>
      <c r="E202" s="1" t="s">
        <v>510</v>
      </c>
      <c r="F202" s="1" t="s">
        <v>45</v>
      </c>
      <c r="G202" s="1" t="s">
        <v>46</v>
      </c>
      <c r="H202" s="1" t="s">
        <v>170</v>
      </c>
      <c r="I202" s="1" t="s">
        <v>170</v>
      </c>
      <c r="J202" s="1" t="s">
        <v>26</v>
      </c>
      <c r="K202" s="7" t="s">
        <v>53</v>
      </c>
      <c r="L202" s="7"/>
      <c r="M202" s="7"/>
      <c r="N202" s="7"/>
      <c r="O202" s="1" t="s">
        <v>28</v>
      </c>
      <c r="P202" s="1" t="s">
        <v>29</v>
      </c>
      <c r="Q202" s="7" t="s">
        <v>30</v>
      </c>
      <c r="R202" s="7" t="s">
        <v>101</v>
      </c>
      <c r="S202" s="4">
        <v>13.95</v>
      </c>
      <c r="T202" s="2">
        <f t="shared" si="3"/>
        <v>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>
        <v>1</v>
      </c>
      <c r="AF202" s="1"/>
      <c r="AG202" s="1"/>
      <c r="AH202" s="1"/>
      <c r="AI202" s="1"/>
      <c r="AJ202" s="1"/>
      <c r="AK202" s="1"/>
      <c r="AL202" s="1"/>
    </row>
    <row r="203" spans="1:38" ht="178.35" customHeight="1" x14ac:dyDescent="0.25">
      <c r="A203" s="1" t="s">
        <v>513</v>
      </c>
      <c r="B203" s="1"/>
      <c r="C203" s="1"/>
      <c r="D203" s="1" t="s">
        <v>20</v>
      </c>
      <c r="E203" s="1" t="s">
        <v>514</v>
      </c>
      <c r="F203" s="1" t="s">
        <v>45</v>
      </c>
      <c r="G203" s="1" t="s">
        <v>46</v>
      </c>
      <c r="H203" s="1" t="s">
        <v>170</v>
      </c>
      <c r="I203" s="1" t="s">
        <v>170</v>
      </c>
      <c r="J203" s="1" t="s">
        <v>26</v>
      </c>
      <c r="K203" s="7" t="s">
        <v>53</v>
      </c>
      <c r="L203" s="7"/>
      <c r="M203" s="7"/>
      <c r="N203" s="7"/>
      <c r="O203" s="1" t="s">
        <v>28</v>
      </c>
      <c r="P203" s="1" t="s">
        <v>29</v>
      </c>
      <c r="Q203" s="7" t="s">
        <v>30</v>
      </c>
      <c r="R203" s="7" t="s">
        <v>44</v>
      </c>
      <c r="S203" s="4">
        <v>11.95</v>
      </c>
      <c r="T203" s="2">
        <f t="shared" si="3"/>
        <v>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>
        <v>1</v>
      </c>
      <c r="AH203" s="1"/>
      <c r="AI203" s="1"/>
      <c r="AJ203" s="1"/>
      <c r="AK203" s="1"/>
      <c r="AL203" s="1"/>
    </row>
    <row r="204" spans="1:38" x14ac:dyDescent="0.25">
      <c r="A204" s="1" t="s">
        <v>806</v>
      </c>
      <c r="B204" s="1"/>
      <c r="C204" s="1"/>
      <c r="D204" s="1" t="s">
        <v>20</v>
      </c>
      <c r="E204" s="1" t="s">
        <v>807</v>
      </c>
      <c r="F204" s="1" t="s">
        <v>64</v>
      </c>
      <c r="G204" s="1" t="s">
        <v>99</v>
      </c>
      <c r="H204" s="1" t="s">
        <v>170</v>
      </c>
      <c r="I204" s="1" t="s">
        <v>170</v>
      </c>
      <c r="J204" s="1" t="s">
        <v>26</v>
      </c>
      <c r="K204" s="7" t="s">
        <v>53</v>
      </c>
      <c r="L204" s="7"/>
      <c r="M204" s="7"/>
      <c r="N204" s="7"/>
      <c r="O204" s="1" t="s">
        <v>28</v>
      </c>
      <c r="P204" s="1" t="s">
        <v>29</v>
      </c>
      <c r="Q204" s="7" t="s">
        <v>30</v>
      </c>
      <c r="R204" s="7" t="s">
        <v>44</v>
      </c>
      <c r="S204" s="4">
        <v>15.95</v>
      </c>
      <c r="T204" s="2">
        <f t="shared" si="3"/>
        <v>1</v>
      </c>
      <c r="U204" s="1"/>
      <c r="V204" s="1">
        <v>1</v>
      </c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30" x14ac:dyDescent="0.25">
      <c r="A205" s="1" t="s">
        <v>515</v>
      </c>
      <c r="B205" s="1"/>
      <c r="C205" s="1"/>
      <c r="D205" s="1" t="s">
        <v>20</v>
      </c>
      <c r="E205" s="1" t="s">
        <v>516</v>
      </c>
      <c r="F205" s="1" t="s">
        <v>60</v>
      </c>
      <c r="G205" s="1" t="s">
        <v>46</v>
      </c>
      <c r="H205" s="1" t="s">
        <v>170</v>
      </c>
      <c r="I205" s="1" t="s">
        <v>170</v>
      </c>
      <c r="J205" s="1" t="s">
        <v>26</v>
      </c>
      <c r="K205" s="7" t="s">
        <v>199</v>
      </c>
      <c r="L205" s="7"/>
      <c r="M205" s="7"/>
      <c r="N205" s="7"/>
      <c r="O205" s="1" t="s">
        <v>28</v>
      </c>
      <c r="P205" s="1" t="s">
        <v>29</v>
      </c>
      <c r="Q205" s="7" t="s">
        <v>30</v>
      </c>
      <c r="R205" s="7" t="s">
        <v>44</v>
      </c>
      <c r="S205" s="4">
        <v>15.95</v>
      </c>
      <c r="T205" s="2">
        <f t="shared" si="3"/>
        <v>3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>
        <v>1</v>
      </c>
      <c r="AG205" s="1">
        <v>1</v>
      </c>
      <c r="AH205" s="1">
        <v>1</v>
      </c>
      <c r="AI205" s="1"/>
      <c r="AJ205" s="1"/>
      <c r="AK205" s="1"/>
      <c r="AL205" s="1"/>
    </row>
    <row r="206" spans="1:38" ht="177.95" customHeight="1" x14ac:dyDescent="0.25">
      <c r="A206" s="1" t="s">
        <v>518</v>
      </c>
      <c r="B206" s="1"/>
      <c r="C206" s="1"/>
      <c r="D206" s="1" t="s">
        <v>48</v>
      </c>
      <c r="E206" s="1" t="s">
        <v>519</v>
      </c>
      <c r="F206" s="1" t="s">
        <v>121</v>
      </c>
      <c r="G206" s="1" t="s">
        <v>175</v>
      </c>
      <c r="H206" s="1" t="s">
        <v>170</v>
      </c>
      <c r="I206" s="1" t="s">
        <v>170</v>
      </c>
      <c r="J206" s="1" t="s">
        <v>26</v>
      </c>
      <c r="K206" s="7" t="s">
        <v>53</v>
      </c>
      <c r="L206" s="7"/>
      <c r="M206" s="7"/>
      <c r="N206" s="7"/>
      <c r="O206" s="1" t="s">
        <v>28</v>
      </c>
      <c r="P206" s="1" t="s">
        <v>29</v>
      </c>
      <c r="Q206" s="7" t="s">
        <v>30</v>
      </c>
      <c r="R206" s="7" t="s">
        <v>44</v>
      </c>
      <c r="S206" s="4">
        <v>9.9499999999999993</v>
      </c>
      <c r="T206" s="2">
        <f t="shared" si="3"/>
        <v>2</v>
      </c>
      <c r="U206" s="1"/>
      <c r="V206" s="1"/>
      <c r="W206" s="1"/>
      <c r="X206" s="1"/>
      <c r="Y206" s="1"/>
      <c r="Z206" s="1"/>
      <c r="AA206" s="1"/>
      <c r="AB206" s="1"/>
      <c r="AC206" s="1">
        <v>1</v>
      </c>
      <c r="AD206" s="1"/>
      <c r="AE206" s="1"/>
      <c r="AF206" s="1"/>
      <c r="AG206" s="1">
        <v>1</v>
      </c>
      <c r="AH206" s="1"/>
      <c r="AI206" s="1"/>
      <c r="AJ206" s="1"/>
      <c r="AK206" s="1"/>
      <c r="AL206" s="1"/>
    </row>
    <row r="207" spans="1:38" ht="177.95" customHeight="1" x14ac:dyDescent="0.25">
      <c r="A207" s="1" t="s">
        <v>518</v>
      </c>
      <c r="B207" s="1"/>
      <c r="C207" s="1"/>
      <c r="D207" s="1" t="s">
        <v>48</v>
      </c>
      <c r="E207" s="1" t="s">
        <v>520</v>
      </c>
      <c r="F207" s="1" t="s">
        <v>189</v>
      </c>
      <c r="G207" s="1" t="s">
        <v>61</v>
      </c>
      <c r="H207" s="1" t="s">
        <v>170</v>
      </c>
      <c r="I207" s="1" t="s">
        <v>170</v>
      </c>
      <c r="J207" s="1" t="s">
        <v>26</v>
      </c>
      <c r="K207" s="7" t="s">
        <v>53</v>
      </c>
      <c r="L207" s="7"/>
      <c r="M207" s="7"/>
      <c r="N207" s="7"/>
      <c r="O207" s="1" t="s">
        <v>28</v>
      </c>
      <c r="P207" s="1" t="s">
        <v>29</v>
      </c>
      <c r="Q207" s="7" t="s">
        <v>30</v>
      </c>
      <c r="R207" s="7" t="s">
        <v>44</v>
      </c>
      <c r="S207" s="4">
        <v>9.9499999999999993</v>
      </c>
      <c r="T207" s="2">
        <f t="shared" si="3"/>
        <v>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>
        <v>1</v>
      </c>
      <c r="AF207" s="1"/>
      <c r="AG207" s="1"/>
      <c r="AH207" s="1"/>
      <c r="AI207" s="1"/>
      <c r="AJ207" s="1"/>
      <c r="AK207" s="1"/>
      <c r="AL207" s="1"/>
    </row>
    <row r="208" spans="1:38" ht="177.95" customHeight="1" x14ac:dyDescent="0.25">
      <c r="A208" s="1" t="s">
        <v>518</v>
      </c>
      <c r="B208" s="1"/>
      <c r="C208" s="1"/>
      <c r="D208" s="1" t="s">
        <v>48</v>
      </c>
      <c r="E208" s="1" t="s">
        <v>521</v>
      </c>
      <c r="F208" s="1" t="s">
        <v>247</v>
      </c>
      <c r="G208" s="1" t="s">
        <v>86</v>
      </c>
      <c r="H208" s="1" t="s">
        <v>170</v>
      </c>
      <c r="I208" s="1" t="s">
        <v>170</v>
      </c>
      <c r="J208" s="1" t="s">
        <v>26</v>
      </c>
      <c r="K208" s="7" t="s">
        <v>53</v>
      </c>
      <c r="L208" s="7"/>
      <c r="M208" s="7"/>
      <c r="N208" s="7"/>
      <c r="O208" s="1" t="s">
        <v>28</v>
      </c>
      <c r="P208" s="1" t="s">
        <v>29</v>
      </c>
      <c r="Q208" s="7" t="s">
        <v>30</v>
      </c>
      <c r="R208" s="7" t="s">
        <v>44</v>
      </c>
      <c r="S208" s="4">
        <v>9.9499999999999993</v>
      </c>
      <c r="T208" s="2">
        <f t="shared" si="3"/>
        <v>7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>
        <v>1</v>
      </c>
      <c r="AF208" s="1">
        <v>1</v>
      </c>
      <c r="AG208" s="1">
        <v>1</v>
      </c>
      <c r="AH208" s="1">
        <v>1</v>
      </c>
      <c r="AI208" s="1">
        <v>1</v>
      </c>
      <c r="AJ208" s="1">
        <v>2</v>
      </c>
      <c r="AK208" s="1"/>
      <c r="AL208" s="1"/>
    </row>
    <row r="209" spans="1:38" ht="177.95" customHeight="1" x14ac:dyDescent="0.25">
      <c r="A209" s="1" t="s">
        <v>518</v>
      </c>
      <c r="B209" s="1"/>
      <c r="C209" s="1"/>
      <c r="D209" s="1" t="s">
        <v>48</v>
      </c>
      <c r="E209" s="1" t="s">
        <v>522</v>
      </c>
      <c r="F209" s="1" t="s">
        <v>45</v>
      </c>
      <c r="G209" s="1" t="s">
        <v>61</v>
      </c>
      <c r="H209" s="1" t="s">
        <v>170</v>
      </c>
      <c r="I209" s="1" t="s">
        <v>170</v>
      </c>
      <c r="J209" s="1" t="s">
        <v>26</v>
      </c>
      <c r="K209" s="7" t="s">
        <v>53</v>
      </c>
      <c r="L209" s="7"/>
      <c r="M209" s="7"/>
      <c r="N209" s="7"/>
      <c r="O209" s="1" t="s">
        <v>28</v>
      </c>
      <c r="P209" s="1" t="s">
        <v>29</v>
      </c>
      <c r="Q209" s="7" t="s">
        <v>30</v>
      </c>
      <c r="R209" s="7" t="s">
        <v>44</v>
      </c>
      <c r="S209" s="4">
        <v>9.9499999999999993</v>
      </c>
      <c r="T209" s="2">
        <f t="shared" si="3"/>
        <v>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>
        <v>1</v>
      </c>
      <c r="AI209" s="1"/>
      <c r="AJ209" s="1"/>
      <c r="AK209" s="1"/>
      <c r="AL209" s="1"/>
    </row>
    <row r="210" spans="1:38" ht="178.35" customHeight="1" x14ac:dyDescent="0.25">
      <c r="A210" s="1" t="s">
        <v>808</v>
      </c>
      <c r="B210" s="1"/>
      <c r="C210" s="1"/>
      <c r="D210" s="1" t="s">
        <v>48</v>
      </c>
      <c r="E210" s="1" t="s">
        <v>809</v>
      </c>
      <c r="F210" s="1" t="s">
        <v>229</v>
      </c>
      <c r="G210" s="1" t="s">
        <v>61</v>
      </c>
      <c r="H210" s="1" t="s">
        <v>170</v>
      </c>
      <c r="I210" s="1" t="s">
        <v>170</v>
      </c>
      <c r="J210" s="1" t="s">
        <v>26</v>
      </c>
      <c r="K210" s="7" t="s">
        <v>53</v>
      </c>
      <c r="L210" s="7"/>
      <c r="M210" s="7"/>
      <c r="N210" s="7"/>
      <c r="O210" s="1" t="s">
        <v>28</v>
      </c>
      <c r="P210" s="1" t="s">
        <v>29</v>
      </c>
      <c r="Q210" s="7" t="s">
        <v>30</v>
      </c>
      <c r="R210" s="7" t="s">
        <v>44</v>
      </c>
      <c r="S210" s="4">
        <v>11.95</v>
      </c>
      <c r="T210" s="2">
        <f t="shared" si="3"/>
        <v>1</v>
      </c>
      <c r="U210" s="1"/>
      <c r="V210" s="1">
        <v>1</v>
      </c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78.35" customHeight="1" x14ac:dyDescent="0.25">
      <c r="A211" s="1" t="s">
        <v>525</v>
      </c>
      <c r="B211" s="1"/>
      <c r="C211" s="1"/>
      <c r="D211" s="1" t="s">
        <v>20</v>
      </c>
      <c r="E211" s="1" t="s">
        <v>530</v>
      </c>
      <c r="F211" s="1" t="s">
        <v>531</v>
      </c>
      <c r="G211" s="1" t="s">
        <v>61</v>
      </c>
      <c r="H211" s="1" t="s">
        <v>170</v>
      </c>
      <c r="I211" s="1" t="s">
        <v>170</v>
      </c>
      <c r="J211" s="1" t="s">
        <v>26</v>
      </c>
      <c r="K211" s="7" t="s">
        <v>53</v>
      </c>
      <c r="L211" s="7"/>
      <c r="M211" s="7"/>
      <c r="N211" s="7"/>
      <c r="O211" s="1" t="s">
        <v>28</v>
      </c>
      <c r="P211" s="1" t="s">
        <v>29</v>
      </c>
      <c r="Q211" s="7" t="s">
        <v>30</v>
      </c>
      <c r="R211" s="7" t="s">
        <v>101</v>
      </c>
      <c r="S211" s="4">
        <v>13.95</v>
      </c>
      <c r="T211" s="2">
        <f t="shared" si="3"/>
        <v>1</v>
      </c>
      <c r="U211" s="1"/>
      <c r="V211" s="1"/>
      <c r="W211" s="1"/>
      <c r="X211" s="1"/>
      <c r="Y211" s="1"/>
      <c r="Z211" s="1"/>
      <c r="AA211" s="1"/>
      <c r="AB211" s="1">
        <v>1</v>
      </c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78.35" customHeight="1" x14ac:dyDescent="0.25">
      <c r="A212" s="1" t="s">
        <v>525</v>
      </c>
      <c r="B212" s="1"/>
      <c r="C212" s="1"/>
      <c r="D212" s="1" t="s">
        <v>20</v>
      </c>
      <c r="E212" s="1" t="s">
        <v>526</v>
      </c>
      <c r="F212" s="1" t="s">
        <v>527</v>
      </c>
      <c r="G212" s="1" t="s">
        <v>61</v>
      </c>
      <c r="H212" s="1" t="s">
        <v>170</v>
      </c>
      <c r="I212" s="1" t="s">
        <v>170</v>
      </c>
      <c r="J212" s="1" t="s">
        <v>26</v>
      </c>
      <c r="K212" s="7" t="s">
        <v>53</v>
      </c>
      <c r="L212" s="7"/>
      <c r="M212" s="7"/>
      <c r="N212" s="7"/>
      <c r="O212" s="1" t="s">
        <v>28</v>
      </c>
      <c r="P212" s="1" t="s">
        <v>29</v>
      </c>
      <c r="Q212" s="7" t="s">
        <v>30</v>
      </c>
      <c r="R212" s="7" t="s">
        <v>101</v>
      </c>
      <c r="S212" s="4">
        <v>13.95</v>
      </c>
      <c r="T212" s="2">
        <f t="shared" si="3"/>
        <v>2</v>
      </c>
      <c r="U212" s="1"/>
      <c r="V212" s="1">
        <v>2</v>
      </c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44.45" customHeight="1" x14ac:dyDescent="0.25">
      <c r="A213" s="1" t="s">
        <v>532</v>
      </c>
      <c r="B213" s="14"/>
      <c r="C213" s="1"/>
      <c r="D213" s="1" t="s">
        <v>20</v>
      </c>
      <c r="E213" s="1" t="s">
        <v>533</v>
      </c>
      <c r="F213" s="1" t="s">
        <v>149</v>
      </c>
      <c r="G213" s="1" t="s">
        <v>175</v>
      </c>
      <c r="H213" s="1" t="s">
        <v>170</v>
      </c>
      <c r="I213" s="1" t="s">
        <v>170</v>
      </c>
      <c r="J213" s="1" t="s">
        <v>26</v>
      </c>
      <c r="K213" s="7" t="s">
        <v>512</v>
      </c>
      <c r="L213" s="7"/>
      <c r="M213" s="7"/>
      <c r="N213" s="7"/>
      <c r="O213" s="1" t="s">
        <v>28</v>
      </c>
      <c r="P213" s="1" t="s">
        <v>29</v>
      </c>
      <c r="Q213" s="7" t="s">
        <v>30</v>
      </c>
      <c r="R213" s="7" t="s">
        <v>101</v>
      </c>
      <c r="S213" s="4">
        <v>11.95</v>
      </c>
      <c r="T213" s="2">
        <f t="shared" si="3"/>
        <v>4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>
        <v>1</v>
      </c>
      <c r="AF213" s="1"/>
      <c r="AG213" s="1">
        <v>1</v>
      </c>
      <c r="AH213" s="1">
        <v>1</v>
      </c>
      <c r="AI213" s="1">
        <v>1</v>
      </c>
      <c r="AJ213" s="1"/>
      <c r="AK213" s="1"/>
      <c r="AL213" s="1"/>
    </row>
    <row r="214" spans="1:38" ht="44.85" customHeight="1" x14ac:dyDescent="0.25">
      <c r="A214" s="1" t="s">
        <v>532</v>
      </c>
      <c r="B214" s="16"/>
      <c r="C214" s="1"/>
      <c r="D214" s="1" t="s">
        <v>20</v>
      </c>
      <c r="E214" s="1" t="s">
        <v>534</v>
      </c>
      <c r="F214" s="1" t="s">
        <v>189</v>
      </c>
      <c r="G214" s="1" t="s">
        <v>61</v>
      </c>
      <c r="H214" s="1" t="s">
        <v>170</v>
      </c>
      <c r="I214" s="1" t="s">
        <v>170</v>
      </c>
      <c r="J214" s="1" t="s">
        <v>26</v>
      </c>
      <c r="K214" s="7" t="s">
        <v>512</v>
      </c>
      <c r="L214" s="7"/>
      <c r="M214" s="7"/>
      <c r="N214" s="7"/>
      <c r="O214" s="1" t="s">
        <v>28</v>
      </c>
      <c r="P214" s="1" t="s">
        <v>29</v>
      </c>
      <c r="Q214" s="7" t="s">
        <v>30</v>
      </c>
      <c r="R214" s="7" t="s">
        <v>101</v>
      </c>
      <c r="S214" s="4">
        <v>11.95</v>
      </c>
      <c r="T214" s="2">
        <f t="shared" si="3"/>
        <v>3</v>
      </c>
      <c r="U214" s="1"/>
      <c r="V214" s="1"/>
      <c r="W214" s="1"/>
      <c r="X214" s="1"/>
      <c r="Y214" s="1"/>
      <c r="Z214" s="1"/>
      <c r="AA214" s="1"/>
      <c r="AB214" s="1"/>
      <c r="AC214" s="1">
        <v>1</v>
      </c>
      <c r="AD214" s="1"/>
      <c r="AE214" s="1">
        <v>1</v>
      </c>
      <c r="AF214" s="1">
        <v>1</v>
      </c>
      <c r="AG214" s="1"/>
      <c r="AH214" s="1"/>
      <c r="AI214" s="1"/>
      <c r="AJ214" s="1"/>
      <c r="AK214" s="1"/>
      <c r="AL214" s="1"/>
    </row>
    <row r="215" spans="1:38" ht="44.85" customHeight="1" x14ac:dyDescent="0.25">
      <c r="A215" s="1" t="s">
        <v>532</v>
      </c>
      <c r="B215" s="16"/>
      <c r="C215" s="1"/>
      <c r="D215" s="1" t="s">
        <v>20</v>
      </c>
      <c r="E215" s="1" t="s">
        <v>536</v>
      </c>
      <c r="F215" s="1" t="s">
        <v>45</v>
      </c>
      <c r="G215" s="1" t="s">
        <v>46</v>
      </c>
      <c r="H215" s="1" t="s">
        <v>170</v>
      </c>
      <c r="I215" s="1" t="s">
        <v>170</v>
      </c>
      <c r="J215" s="1" t="s">
        <v>26</v>
      </c>
      <c r="K215" s="7" t="s">
        <v>512</v>
      </c>
      <c r="L215" s="7"/>
      <c r="M215" s="7"/>
      <c r="N215" s="7"/>
      <c r="O215" s="1" t="s">
        <v>28</v>
      </c>
      <c r="P215" s="1" t="s">
        <v>29</v>
      </c>
      <c r="Q215" s="7" t="s">
        <v>30</v>
      </c>
      <c r="R215" s="7" t="s">
        <v>101</v>
      </c>
      <c r="S215" s="4">
        <v>11.95</v>
      </c>
      <c r="T215" s="2">
        <f t="shared" si="3"/>
        <v>3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>
        <v>1</v>
      </c>
      <c r="AF215" s="1"/>
      <c r="AG215" s="1">
        <v>1</v>
      </c>
      <c r="AH215" s="1"/>
      <c r="AI215" s="1">
        <v>1</v>
      </c>
      <c r="AJ215" s="1"/>
      <c r="AK215" s="1"/>
      <c r="AL215" s="1"/>
    </row>
    <row r="216" spans="1:38" ht="44.85" customHeight="1" x14ac:dyDescent="0.25">
      <c r="A216" s="1" t="s">
        <v>532</v>
      </c>
      <c r="B216" s="15"/>
      <c r="C216" s="1"/>
      <c r="D216" s="1" t="s">
        <v>48</v>
      </c>
      <c r="E216" s="1" t="s">
        <v>535</v>
      </c>
      <c r="F216" s="1" t="s">
        <v>50</v>
      </c>
      <c r="G216" s="1" t="s">
        <v>61</v>
      </c>
      <c r="H216" s="1" t="s">
        <v>170</v>
      </c>
      <c r="I216" s="1" t="s">
        <v>170</v>
      </c>
      <c r="J216" s="1" t="s">
        <v>26</v>
      </c>
      <c r="K216" s="7" t="s">
        <v>512</v>
      </c>
      <c r="L216" s="7"/>
      <c r="M216" s="7"/>
      <c r="N216" s="7"/>
      <c r="O216" s="1" t="s">
        <v>28</v>
      </c>
      <c r="P216" s="1" t="s">
        <v>29</v>
      </c>
      <c r="Q216" s="7" t="s">
        <v>30</v>
      </c>
      <c r="R216" s="7" t="s">
        <v>101</v>
      </c>
      <c r="S216" s="4">
        <v>11.95</v>
      </c>
      <c r="T216" s="2">
        <f t="shared" si="3"/>
        <v>4</v>
      </c>
      <c r="U216" s="1"/>
      <c r="V216" s="1"/>
      <c r="W216" s="1"/>
      <c r="X216" s="1"/>
      <c r="Y216" s="1"/>
      <c r="Z216" s="1"/>
      <c r="AA216" s="1"/>
      <c r="AB216" s="1"/>
      <c r="AC216" s="1">
        <v>1</v>
      </c>
      <c r="AD216" s="1"/>
      <c r="AE216" s="1"/>
      <c r="AF216" s="1">
        <v>1</v>
      </c>
      <c r="AG216" s="1">
        <v>1</v>
      </c>
      <c r="AH216" s="1">
        <v>1</v>
      </c>
      <c r="AI216" s="1"/>
      <c r="AJ216" s="1"/>
      <c r="AK216" s="1"/>
      <c r="AL216" s="1"/>
    </row>
    <row r="217" spans="1:38" ht="177.95" customHeight="1" x14ac:dyDescent="0.25">
      <c r="A217" s="1" t="s">
        <v>810</v>
      </c>
      <c r="B217" s="1"/>
      <c r="C217" s="1"/>
      <c r="D217" s="1" t="s">
        <v>48</v>
      </c>
      <c r="E217" s="1" t="s">
        <v>811</v>
      </c>
      <c r="F217" s="1" t="s">
        <v>149</v>
      </c>
      <c r="G217" s="1" t="s">
        <v>598</v>
      </c>
      <c r="H217" s="1" t="s">
        <v>170</v>
      </c>
      <c r="I217" s="1" t="s">
        <v>170</v>
      </c>
      <c r="J217" s="1" t="s">
        <v>26</v>
      </c>
      <c r="K217" s="7" t="s">
        <v>512</v>
      </c>
      <c r="L217" s="7"/>
      <c r="M217" s="7"/>
      <c r="N217" s="7"/>
      <c r="O217" s="1" t="s">
        <v>28</v>
      </c>
      <c r="P217" s="1" t="s">
        <v>29</v>
      </c>
      <c r="Q217" s="7" t="s">
        <v>30</v>
      </c>
      <c r="R217" s="7" t="s">
        <v>101</v>
      </c>
      <c r="S217" s="4">
        <v>15.95</v>
      </c>
      <c r="T217" s="2">
        <f t="shared" si="3"/>
        <v>1</v>
      </c>
      <c r="U217" s="1"/>
      <c r="V217" s="1"/>
      <c r="W217" s="1"/>
      <c r="X217" s="1"/>
      <c r="Y217" s="1"/>
      <c r="Z217" s="1"/>
      <c r="AA217" s="1"/>
      <c r="AB217" s="1">
        <v>1</v>
      </c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78.35" customHeight="1" x14ac:dyDescent="0.25">
      <c r="A218" s="1" t="s">
        <v>537</v>
      </c>
      <c r="B218" s="1"/>
      <c r="C218" s="1"/>
      <c r="D218" s="1" t="s">
        <v>48</v>
      </c>
      <c r="E218" s="1" t="s">
        <v>538</v>
      </c>
      <c r="F218" s="1" t="s">
        <v>41</v>
      </c>
      <c r="G218" s="1" t="s">
        <v>42</v>
      </c>
      <c r="H218" s="1" t="s">
        <v>170</v>
      </c>
      <c r="I218" s="1" t="s">
        <v>170</v>
      </c>
      <c r="J218" s="1" t="s">
        <v>26</v>
      </c>
      <c r="K218" s="7" t="s">
        <v>539</v>
      </c>
      <c r="L218" s="7"/>
      <c r="M218" s="7"/>
      <c r="N218" s="7"/>
      <c r="O218" s="1" t="s">
        <v>28</v>
      </c>
      <c r="P218" s="1" t="s">
        <v>29</v>
      </c>
      <c r="Q218" s="7" t="s">
        <v>206</v>
      </c>
      <c r="R218" s="7" t="s">
        <v>44</v>
      </c>
      <c r="S218" s="4">
        <v>17.95</v>
      </c>
      <c r="T218" s="2">
        <f t="shared" si="3"/>
        <v>2</v>
      </c>
      <c r="U218" s="1"/>
      <c r="V218" s="1">
        <v>1</v>
      </c>
      <c r="W218" s="1"/>
      <c r="X218" s="1"/>
      <c r="Y218" s="1"/>
      <c r="Z218" s="1"/>
      <c r="AA218" s="1">
        <v>1</v>
      </c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77.95" customHeight="1" x14ac:dyDescent="0.25">
      <c r="A219" s="1" t="s">
        <v>800</v>
      </c>
      <c r="B219" s="1"/>
      <c r="C219" s="1"/>
      <c r="D219" s="1" t="s">
        <v>48</v>
      </c>
      <c r="E219" s="1" t="s">
        <v>801</v>
      </c>
      <c r="F219" s="1" t="s">
        <v>802</v>
      </c>
      <c r="G219" s="1" t="s">
        <v>61</v>
      </c>
      <c r="H219" s="1" t="s">
        <v>611</v>
      </c>
      <c r="I219" s="1" t="s">
        <v>139</v>
      </c>
      <c r="J219" s="1" t="s">
        <v>137</v>
      </c>
      <c r="K219" s="7" t="s">
        <v>65</v>
      </c>
      <c r="L219" s="7"/>
      <c r="M219" s="7"/>
      <c r="N219" s="7"/>
      <c r="O219" s="1" t="s">
        <v>28</v>
      </c>
      <c r="P219" s="1" t="s">
        <v>73</v>
      </c>
      <c r="Q219" s="7" t="s">
        <v>30</v>
      </c>
      <c r="R219" s="7" t="s">
        <v>66</v>
      </c>
      <c r="S219" s="4">
        <v>19.95</v>
      </c>
      <c r="T219" s="2">
        <f t="shared" si="3"/>
        <v>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>
        <v>1</v>
      </c>
      <c r="AG219" s="1"/>
      <c r="AH219" s="1"/>
      <c r="AI219" s="1"/>
      <c r="AJ219" s="1"/>
      <c r="AK219" s="1"/>
      <c r="AL219" s="1"/>
    </row>
    <row r="220" spans="1:38" x14ac:dyDescent="0.25">
      <c r="A220" s="1" t="s">
        <v>651</v>
      </c>
      <c r="B220" s="1"/>
      <c r="C220" s="1"/>
      <c r="D220" s="1" t="s">
        <v>20</v>
      </c>
      <c r="E220" s="1" t="s">
        <v>652</v>
      </c>
      <c r="F220" s="1" t="s">
        <v>60</v>
      </c>
      <c r="G220" s="1" t="s">
        <v>88</v>
      </c>
      <c r="H220" s="1" t="s">
        <v>144</v>
      </c>
      <c r="I220" s="1" t="s">
        <v>145</v>
      </c>
      <c r="J220" s="1" t="s">
        <v>26</v>
      </c>
      <c r="K220" s="7" t="s">
        <v>65</v>
      </c>
      <c r="L220" s="7"/>
      <c r="M220" s="7"/>
      <c r="N220" s="7"/>
      <c r="O220" s="1" t="s">
        <v>28</v>
      </c>
      <c r="P220" s="1" t="s">
        <v>73</v>
      </c>
      <c r="Q220" s="7" t="s">
        <v>30</v>
      </c>
      <c r="R220" s="7" t="s">
        <v>101</v>
      </c>
      <c r="S220" s="4">
        <v>25.95</v>
      </c>
      <c r="T220" s="2">
        <f t="shared" si="3"/>
        <v>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>
        <v>1</v>
      </c>
      <c r="AF220" s="1"/>
      <c r="AG220" s="1"/>
      <c r="AH220" s="1"/>
      <c r="AI220" s="1"/>
      <c r="AJ220" s="1"/>
      <c r="AK220" s="1"/>
      <c r="AL220" s="1"/>
    </row>
    <row r="221" spans="1:38" ht="177.95" customHeight="1" x14ac:dyDescent="0.25">
      <c r="A221" s="1" t="s">
        <v>653</v>
      </c>
      <c r="B221" s="1"/>
      <c r="C221" s="1"/>
      <c r="D221" s="1" t="s">
        <v>48</v>
      </c>
      <c r="E221" s="1" t="s">
        <v>654</v>
      </c>
      <c r="F221" s="1" t="s">
        <v>116</v>
      </c>
      <c r="G221" s="1" t="s">
        <v>154</v>
      </c>
      <c r="H221" s="1" t="s">
        <v>144</v>
      </c>
      <c r="I221" s="1" t="s">
        <v>145</v>
      </c>
      <c r="J221" s="1" t="s">
        <v>26</v>
      </c>
      <c r="K221" s="7" t="s">
        <v>65</v>
      </c>
      <c r="L221" s="7"/>
      <c r="M221" s="7"/>
      <c r="N221" s="7"/>
      <c r="O221" s="1" t="s">
        <v>28</v>
      </c>
      <c r="P221" s="1" t="s">
        <v>73</v>
      </c>
      <c r="Q221" s="7" t="s">
        <v>30</v>
      </c>
      <c r="R221" s="7" t="s">
        <v>101</v>
      </c>
      <c r="S221" s="4">
        <v>19.95</v>
      </c>
      <c r="T221" s="2">
        <f t="shared" si="3"/>
        <v>3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>
        <v>1</v>
      </c>
      <c r="AF221" s="1">
        <v>1</v>
      </c>
      <c r="AG221" s="1">
        <v>1</v>
      </c>
      <c r="AH221" s="1"/>
      <c r="AI221" s="1"/>
      <c r="AJ221" s="1"/>
      <c r="AK221" s="1"/>
      <c r="AL221" s="1"/>
    </row>
    <row r="222" spans="1:38" ht="178.35" customHeight="1" x14ac:dyDescent="0.25">
      <c r="A222" s="1" t="s">
        <v>653</v>
      </c>
      <c r="B222" s="1"/>
      <c r="C222" s="1"/>
      <c r="D222" s="1" t="s">
        <v>48</v>
      </c>
      <c r="E222" s="1" t="s">
        <v>655</v>
      </c>
      <c r="F222" s="1" t="s">
        <v>148</v>
      </c>
      <c r="G222" s="1" t="s">
        <v>82</v>
      </c>
      <c r="H222" s="1" t="s">
        <v>144</v>
      </c>
      <c r="I222" s="1" t="s">
        <v>145</v>
      </c>
      <c r="J222" s="1" t="s">
        <v>26</v>
      </c>
      <c r="K222" s="7" t="s">
        <v>65</v>
      </c>
      <c r="L222" s="7"/>
      <c r="M222" s="7"/>
      <c r="N222" s="7"/>
      <c r="O222" s="1" t="s">
        <v>28</v>
      </c>
      <c r="P222" s="1" t="s">
        <v>73</v>
      </c>
      <c r="Q222" s="7" t="s">
        <v>30</v>
      </c>
      <c r="R222" s="7" t="s">
        <v>101</v>
      </c>
      <c r="S222" s="4">
        <v>19.95</v>
      </c>
      <c r="T222" s="2">
        <f t="shared" si="3"/>
        <v>4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>
        <v>1</v>
      </c>
      <c r="AF222" s="1">
        <v>1</v>
      </c>
      <c r="AG222" s="1">
        <v>1</v>
      </c>
      <c r="AH222" s="1">
        <v>1</v>
      </c>
      <c r="AI222" s="1"/>
      <c r="AJ222" s="1"/>
      <c r="AK222" s="1"/>
      <c r="AL222" s="1"/>
    </row>
    <row r="223" spans="1:38" ht="178.35" customHeight="1" x14ac:dyDescent="0.25">
      <c r="A223" s="1" t="s">
        <v>656</v>
      </c>
      <c r="B223" s="1"/>
      <c r="C223" s="1"/>
      <c r="D223" s="1" t="s">
        <v>48</v>
      </c>
      <c r="E223" s="1" t="s">
        <v>657</v>
      </c>
      <c r="F223" s="1" t="s">
        <v>119</v>
      </c>
      <c r="G223" s="1" t="s">
        <v>80</v>
      </c>
      <c r="H223" s="1" t="s">
        <v>144</v>
      </c>
      <c r="I223" s="1" t="s">
        <v>145</v>
      </c>
      <c r="J223" s="1" t="s">
        <v>26</v>
      </c>
      <c r="K223" s="7" t="s">
        <v>168</v>
      </c>
      <c r="L223" s="7"/>
      <c r="M223" s="7"/>
      <c r="N223" s="7"/>
      <c r="O223" s="1" t="s">
        <v>28</v>
      </c>
      <c r="P223" s="1" t="s">
        <v>73</v>
      </c>
      <c r="Q223" s="7" t="s">
        <v>30</v>
      </c>
      <c r="R223" s="7" t="s">
        <v>97</v>
      </c>
      <c r="S223" s="4">
        <v>25.95</v>
      </c>
      <c r="T223" s="2">
        <f t="shared" si="3"/>
        <v>4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>
        <v>1</v>
      </c>
      <c r="AF223" s="1">
        <v>1</v>
      </c>
      <c r="AG223" s="1">
        <v>1</v>
      </c>
      <c r="AH223" s="1">
        <v>1</v>
      </c>
      <c r="AI223" s="1"/>
      <c r="AJ223" s="1"/>
      <c r="AK223" s="1"/>
      <c r="AL223" s="1"/>
    </row>
    <row r="224" spans="1:38" ht="178.35" customHeight="1" x14ac:dyDescent="0.25">
      <c r="A224" s="1" t="s">
        <v>656</v>
      </c>
      <c r="B224" s="1"/>
      <c r="C224" s="1"/>
      <c r="D224" s="1" t="s">
        <v>48</v>
      </c>
      <c r="E224" s="1" t="s">
        <v>658</v>
      </c>
      <c r="F224" s="1" t="s">
        <v>50</v>
      </c>
      <c r="G224" s="1" t="s">
        <v>95</v>
      </c>
      <c r="H224" s="1" t="s">
        <v>144</v>
      </c>
      <c r="I224" s="1" t="s">
        <v>145</v>
      </c>
      <c r="J224" s="1" t="s">
        <v>26</v>
      </c>
      <c r="K224" s="7" t="s">
        <v>168</v>
      </c>
      <c r="L224" s="7"/>
      <c r="M224" s="7"/>
      <c r="N224" s="7"/>
      <c r="O224" s="1" t="s">
        <v>28</v>
      </c>
      <c r="P224" s="1" t="s">
        <v>73</v>
      </c>
      <c r="Q224" s="7" t="s">
        <v>30</v>
      </c>
      <c r="R224" s="7" t="s">
        <v>97</v>
      </c>
      <c r="S224" s="4">
        <v>25.95</v>
      </c>
      <c r="T224" s="2">
        <f t="shared" si="3"/>
        <v>4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>
        <v>1</v>
      </c>
      <c r="AF224" s="1">
        <v>1</v>
      </c>
      <c r="AG224" s="1">
        <v>1</v>
      </c>
      <c r="AH224" s="1">
        <v>1</v>
      </c>
      <c r="AI224" s="1"/>
      <c r="AJ224" s="1"/>
      <c r="AK224" s="1"/>
      <c r="AL224" s="1"/>
    </row>
    <row r="225" spans="1:38" x14ac:dyDescent="0.25">
      <c r="A225" s="1" t="s">
        <v>861</v>
      </c>
      <c r="B225" s="1"/>
      <c r="C225" s="1"/>
      <c r="D225" s="1" t="s">
        <v>20</v>
      </c>
      <c r="E225" s="1" t="s">
        <v>862</v>
      </c>
      <c r="F225" s="1" t="s">
        <v>762</v>
      </c>
      <c r="G225" s="1" t="s">
        <v>61</v>
      </c>
      <c r="H225" s="1" t="s">
        <v>144</v>
      </c>
      <c r="I225" s="1" t="s">
        <v>145</v>
      </c>
      <c r="J225" s="1" t="s">
        <v>26</v>
      </c>
      <c r="K225" s="7" t="s">
        <v>162</v>
      </c>
      <c r="L225" s="7"/>
      <c r="M225" s="7"/>
      <c r="N225" s="7"/>
      <c r="O225" s="1" t="s">
        <v>28</v>
      </c>
      <c r="P225" s="1" t="s">
        <v>29</v>
      </c>
      <c r="Q225" s="7" t="s">
        <v>30</v>
      </c>
      <c r="R225" s="7" t="s">
        <v>97</v>
      </c>
      <c r="S225" s="4">
        <v>22.95</v>
      </c>
      <c r="T225" s="2">
        <f t="shared" si="3"/>
        <v>2</v>
      </c>
      <c r="U225" s="1"/>
      <c r="V225" s="1"/>
      <c r="W225" s="1"/>
      <c r="X225" s="1">
        <v>1</v>
      </c>
      <c r="Y225" s="1"/>
      <c r="Z225" s="1">
        <v>1</v>
      </c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78.35" customHeight="1" x14ac:dyDescent="0.25">
      <c r="A226" s="1" t="s">
        <v>659</v>
      </c>
      <c r="B226" s="1"/>
      <c r="C226" s="1"/>
      <c r="D226" s="1" t="s">
        <v>48</v>
      </c>
      <c r="E226" s="1" t="s">
        <v>660</v>
      </c>
      <c r="F226" s="1" t="s">
        <v>117</v>
      </c>
      <c r="G226" s="1" t="s">
        <v>61</v>
      </c>
      <c r="H226" s="1" t="s">
        <v>144</v>
      </c>
      <c r="I226" s="1" t="s">
        <v>145</v>
      </c>
      <c r="J226" s="1" t="s">
        <v>26</v>
      </c>
      <c r="K226" s="7" t="s">
        <v>168</v>
      </c>
      <c r="L226" s="7"/>
      <c r="M226" s="7"/>
      <c r="N226" s="7"/>
      <c r="O226" s="1" t="s">
        <v>28</v>
      </c>
      <c r="P226" s="1" t="s">
        <v>29</v>
      </c>
      <c r="Q226" s="7" t="s">
        <v>30</v>
      </c>
      <c r="R226" s="7" t="s">
        <v>44</v>
      </c>
      <c r="S226" s="4">
        <v>22.95</v>
      </c>
      <c r="T226" s="2">
        <f t="shared" si="3"/>
        <v>2</v>
      </c>
      <c r="U226" s="1"/>
      <c r="V226" s="1"/>
      <c r="W226" s="1"/>
      <c r="X226" s="1">
        <v>1</v>
      </c>
      <c r="Y226" s="1"/>
      <c r="Z226" s="1"/>
      <c r="AA226" s="1"/>
      <c r="AB226" s="1">
        <v>1</v>
      </c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78.35" customHeight="1" x14ac:dyDescent="0.25">
      <c r="A227" s="1" t="s">
        <v>230</v>
      </c>
      <c r="B227" s="1"/>
      <c r="C227" s="1"/>
      <c r="D227" s="1" t="s">
        <v>48</v>
      </c>
      <c r="E227" s="1" t="s">
        <v>231</v>
      </c>
      <c r="F227" s="1" t="s">
        <v>119</v>
      </c>
      <c r="G227" s="1" t="s">
        <v>40</v>
      </c>
      <c r="H227" s="1" t="s">
        <v>153</v>
      </c>
      <c r="I227" s="1" t="s">
        <v>152</v>
      </c>
      <c r="J227" s="1" t="s">
        <v>26</v>
      </c>
      <c r="K227" s="7" t="s">
        <v>65</v>
      </c>
      <c r="L227" s="7"/>
      <c r="M227" s="7"/>
      <c r="N227" s="7"/>
      <c r="O227" s="1" t="s">
        <v>28</v>
      </c>
      <c r="P227" s="1" t="s">
        <v>73</v>
      </c>
      <c r="Q227" s="7" t="s">
        <v>30</v>
      </c>
      <c r="R227" s="7" t="s">
        <v>44</v>
      </c>
      <c r="S227" s="4">
        <v>11.95</v>
      </c>
      <c r="T227" s="2">
        <f t="shared" si="3"/>
        <v>9</v>
      </c>
      <c r="U227" s="1"/>
      <c r="V227" s="1"/>
      <c r="W227" s="1"/>
      <c r="X227" s="1"/>
      <c r="Y227" s="1"/>
      <c r="Z227" s="1"/>
      <c r="AA227" s="1"/>
      <c r="AB227" s="1"/>
      <c r="AC227" s="1">
        <v>2</v>
      </c>
      <c r="AD227" s="1"/>
      <c r="AE227" s="1">
        <v>1</v>
      </c>
      <c r="AF227" s="1">
        <v>1</v>
      </c>
      <c r="AG227" s="1">
        <v>1</v>
      </c>
      <c r="AH227" s="1">
        <v>2</v>
      </c>
      <c r="AI227" s="1">
        <v>2</v>
      </c>
      <c r="AJ227" s="1"/>
      <c r="AK227" s="1"/>
      <c r="AL227" s="1"/>
    </row>
    <row r="228" spans="1:38" ht="178.35" customHeight="1" x14ac:dyDescent="0.25">
      <c r="A228" s="1" t="s">
        <v>230</v>
      </c>
      <c r="B228" s="1"/>
      <c r="C228" s="1"/>
      <c r="D228" s="1" t="s">
        <v>48</v>
      </c>
      <c r="E228" s="1" t="s">
        <v>233</v>
      </c>
      <c r="F228" s="1" t="s">
        <v>45</v>
      </c>
      <c r="G228" s="1" t="s">
        <v>46</v>
      </c>
      <c r="H228" s="1" t="s">
        <v>153</v>
      </c>
      <c r="I228" s="1" t="s">
        <v>152</v>
      </c>
      <c r="J228" s="1" t="s">
        <v>26</v>
      </c>
      <c r="K228" s="7" t="s">
        <v>65</v>
      </c>
      <c r="L228" s="7"/>
      <c r="M228" s="7"/>
      <c r="N228" s="7"/>
      <c r="O228" s="1" t="s">
        <v>28</v>
      </c>
      <c r="P228" s="1" t="s">
        <v>73</v>
      </c>
      <c r="Q228" s="7" t="s">
        <v>30</v>
      </c>
      <c r="R228" s="7" t="s">
        <v>44</v>
      </c>
      <c r="S228" s="4">
        <v>11.95</v>
      </c>
      <c r="T228" s="2">
        <f t="shared" si="3"/>
        <v>1</v>
      </c>
      <c r="U228" s="1"/>
      <c r="V228" s="1"/>
      <c r="W228" s="1"/>
      <c r="X228" s="1"/>
      <c r="Y228" s="1"/>
      <c r="Z228" s="1"/>
      <c r="AA228" s="1"/>
      <c r="AB228" s="1"/>
      <c r="AC228" s="1">
        <v>1</v>
      </c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x14ac:dyDescent="0.25">
      <c r="A229" s="1" t="s">
        <v>234</v>
      </c>
      <c r="B229" s="1"/>
      <c r="C229" s="1"/>
      <c r="D229" s="1" t="s">
        <v>20</v>
      </c>
      <c r="E229" s="1" t="s">
        <v>235</v>
      </c>
      <c r="F229" s="1" t="s">
        <v>60</v>
      </c>
      <c r="G229" s="1" t="s">
        <v>80</v>
      </c>
      <c r="H229" s="1" t="s">
        <v>153</v>
      </c>
      <c r="I229" s="1" t="s">
        <v>152</v>
      </c>
      <c r="J229" s="1" t="s">
        <v>26</v>
      </c>
      <c r="K229" s="7" t="s">
        <v>65</v>
      </c>
      <c r="L229" s="7"/>
      <c r="M229" s="7"/>
      <c r="N229" s="7"/>
      <c r="O229" s="1" t="s">
        <v>28</v>
      </c>
      <c r="P229" s="1" t="s">
        <v>73</v>
      </c>
      <c r="Q229" s="7" t="s">
        <v>30</v>
      </c>
      <c r="R229" s="7" t="s">
        <v>101</v>
      </c>
      <c r="S229" s="4">
        <v>13.95</v>
      </c>
      <c r="T229" s="2">
        <f t="shared" si="3"/>
        <v>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>
        <v>1</v>
      </c>
      <c r="AH229" s="1"/>
      <c r="AI229" s="1"/>
      <c r="AJ229" s="1"/>
      <c r="AK229" s="1"/>
      <c r="AL229" s="1"/>
    </row>
    <row r="230" spans="1:38" x14ac:dyDescent="0.25">
      <c r="A230" s="1" t="s">
        <v>234</v>
      </c>
      <c r="B230" s="1"/>
      <c r="C230" s="1"/>
      <c r="D230" s="1" t="s">
        <v>20</v>
      </c>
      <c r="E230" s="1" t="s">
        <v>236</v>
      </c>
      <c r="F230" s="1" t="s">
        <v>79</v>
      </c>
      <c r="G230" s="1" t="s">
        <v>154</v>
      </c>
      <c r="H230" s="1" t="s">
        <v>153</v>
      </c>
      <c r="I230" s="1" t="s">
        <v>152</v>
      </c>
      <c r="J230" s="1" t="s">
        <v>26</v>
      </c>
      <c r="K230" s="7" t="s">
        <v>65</v>
      </c>
      <c r="L230" s="7"/>
      <c r="M230" s="7"/>
      <c r="N230" s="7"/>
      <c r="O230" s="1" t="s">
        <v>28</v>
      </c>
      <c r="P230" s="1" t="s">
        <v>73</v>
      </c>
      <c r="Q230" s="7" t="s">
        <v>30</v>
      </c>
      <c r="R230" s="7" t="s">
        <v>101</v>
      </c>
      <c r="S230" s="4">
        <v>13.95</v>
      </c>
      <c r="T230" s="2">
        <f t="shared" si="3"/>
        <v>2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>
        <v>2</v>
      </c>
      <c r="AF230" s="1"/>
      <c r="AG230" s="1"/>
      <c r="AH230" s="1"/>
      <c r="AI230" s="1"/>
      <c r="AJ230" s="1"/>
      <c r="AK230" s="1"/>
      <c r="AL230" s="1"/>
    </row>
    <row r="231" spans="1:38" ht="178.35" customHeight="1" x14ac:dyDescent="0.25">
      <c r="A231" s="1" t="s">
        <v>237</v>
      </c>
      <c r="B231" s="1"/>
      <c r="C231" s="1"/>
      <c r="D231" s="1" t="s">
        <v>48</v>
      </c>
      <c r="E231" s="1" t="s">
        <v>238</v>
      </c>
      <c r="F231" s="1" t="s">
        <v>239</v>
      </c>
      <c r="G231" s="1" t="s">
        <v>46</v>
      </c>
      <c r="H231" s="1" t="s">
        <v>153</v>
      </c>
      <c r="I231" s="1" t="s">
        <v>152</v>
      </c>
      <c r="J231" s="1" t="s">
        <v>26</v>
      </c>
      <c r="K231" s="7" t="s">
        <v>65</v>
      </c>
      <c r="L231" s="7"/>
      <c r="M231" s="7"/>
      <c r="N231" s="7"/>
      <c r="O231" s="1" t="s">
        <v>28</v>
      </c>
      <c r="P231" s="1" t="s">
        <v>73</v>
      </c>
      <c r="Q231" s="7" t="s">
        <v>30</v>
      </c>
      <c r="R231" s="7" t="s">
        <v>66</v>
      </c>
      <c r="S231" s="4">
        <v>15.95</v>
      </c>
      <c r="T231" s="2">
        <f t="shared" si="3"/>
        <v>9</v>
      </c>
      <c r="U231" s="1"/>
      <c r="V231" s="1"/>
      <c r="W231" s="1"/>
      <c r="X231" s="1"/>
      <c r="Y231" s="1"/>
      <c r="Z231" s="1"/>
      <c r="AA231" s="1"/>
      <c r="AB231" s="1"/>
      <c r="AC231" s="1">
        <v>1</v>
      </c>
      <c r="AD231" s="1"/>
      <c r="AE231" s="1"/>
      <c r="AF231" s="1">
        <v>2</v>
      </c>
      <c r="AG231" s="1">
        <v>2</v>
      </c>
      <c r="AH231" s="1">
        <v>1</v>
      </c>
      <c r="AI231" s="1">
        <v>2</v>
      </c>
      <c r="AJ231" s="1">
        <v>1</v>
      </c>
      <c r="AK231" s="1"/>
      <c r="AL231" s="1"/>
    </row>
    <row r="232" spans="1:38" ht="178.35" customHeight="1" x14ac:dyDescent="0.25">
      <c r="A232" s="1" t="s">
        <v>240</v>
      </c>
      <c r="B232" s="1"/>
      <c r="C232" s="1"/>
      <c r="D232" s="1" t="s">
        <v>48</v>
      </c>
      <c r="E232" s="1" t="s">
        <v>241</v>
      </c>
      <c r="F232" s="1" t="s">
        <v>60</v>
      </c>
      <c r="G232" s="1" t="s">
        <v>46</v>
      </c>
      <c r="H232" s="1" t="s">
        <v>153</v>
      </c>
      <c r="I232" s="1" t="s">
        <v>242</v>
      </c>
      <c r="J232" s="1" t="s">
        <v>26</v>
      </c>
      <c r="K232" s="7" t="s">
        <v>65</v>
      </c>
      <c r="L232" s="7"/>
      <c r="M232" s="7"/>
      <c r="N232" s="7"/>
      <c r="O232" s="1" t="s">
        <v>28</v>
      </c>
      <c r="P232" s="1" t="s">
        <v>73</v>
      </c>
      <c r="Q232" s="7" t="s">
        <v>30</v>
      </c>
      <c r="R232" s="7" t="s">
        <v>66</v>
      </c>
      <c r="S232" s="4">
        <v>15.95</v>
      </c>
      <c r="T232" s="2">
        <f t="shared" si="3"/>
        <v>23</v>
      </c>
      <c r="U232" s="1"/>
      <c r="V232" s="1"/>
      <c r="W232" s="1"/>
      <c r="X232" s="1"/>
      <c r="Y232" s="1"/>
      <c r="Z232" s="1"/>
      <c r="AA232" s="1"/>
      <c r="AB232" s="1"/>
      <c r="AC232" s="1">
        <v>2</v>
      </c>
      <c r="AD232" s="1"/>
      <c r="AE232" s="1">
        <v>4</v>
      </c>
      <c r="AF232" s="1">
        <v>4</v>
      </c>
      <c r="AG232" s="1">
        <v>7</v>
      </c>
      <c r="AH232" s="1">
        <v>2</v>
      </c>
      <c r="AI232" s="1">
        <v>2</v>
      </c>
      <c r="AJ232" s="1">
        <v>2</v>
      </c>
      <c r="AK232" s="1"/>
      <c r="AL232" s="1"/>
    </row>
    <row r="233" spans="1:38" ht="178.35" customHeight="1" x14ac:dyDescent="0.25">
      <c r="A233" s="1" t="s">
        <v>240</v>
      </c>
      <c r="B233" s="1"/>
      <c r="C233" s="1"/>
      <c r="D233" s="1" t="s">
        <v>48</v>
      </c>
      <c r="E233" s="1" t="s">
        <v>243</v>
      </c>
      <c r="F233" s="1" t="s">
        <v>85</v>
      </c>
      <c r="G233" s="1" t="s">
        <v>154</v>
      </c>
      <c r="H233" s="1" t="s">
        <v>153</v>
      </c>
      <c r="I233" s="1" t="s">
        <v>242</v>
      </c>
      <c r="J233" s="1" t="s">
        <v>26</v>
      </c>
      <c r="K233" s="7" t="s">
        <v>65</v>
      </c>
      <c r="L233" s="7"/>
      <c r="M233" s="7"/>
      <c r="N233" s="7"/>
      <c r="O233" s="1" t="s">
        <v>28</v>
      </c>
      <c r="P233" s="1" t="s">
        <v>73</v>
      </c>
      <c r="Q233" s="7" t="s">
        <v>30</v>
      </c>
      <c r="R233" s="7" t="s">
        <v>66</v>
      </c>
      <c r="S233" s="4">
        <v>15.95</v>
      </c>
      <c r="T233" s="2">
        <f t="shared" si="3"/>
        <v>16</v>
      </c>
      <c r="U233" s="1"/>
      <c r="V233" s="1"/>
      <c r="W233" s="1"/>
      <c r="X233" s="1"/>
      <c r="Y233" s="1"/>
      <c r="Z233" s="1"/>
      <c r="AA233" s="1"/>
      <c r="AB233" s="1"/>
      <c r="AC233" s="1">
        <v>3</v>
      </c>
      <c r="AD233" s="1"/>
      <c r="AE233" s="1">
        <v>3</v>
      </c>
      <c r="AF233" s="1"/>
      <c r="AG233" s="1">
        <v>3</v>
      </c>
      <c r="AH233" s="1">
        <v>3</v>
      </c>
      <c r="AI233" s="1">
        <v>3</v>
      </c>
      <c r="AJ233" s="1">
        <v>1</v>
      </c>
      <c r="AK233" s="1"/>
      <c r="AL233" s="1"/>
    </row>
    <row r="234" spans="1:38" ht="178.35" customHeight="1" x14ac:dyDescent="0.25">
      <c r="A234" s="1" t="s">
        <v>244</v>
      </c>
      <c r="B234" s="1"/>
      <c r="C234" s="1"/>
      <c r="D234" s="1" t="s">
        <v>20</v>
      </c>
      <c r="E234" s="1" t="s">
        <v>245</v>
      </c>
      <c r="F234" s="1" t="s">
        <v>246</v>
      </c>
      <c r="G234" s="1" t="s">
        <v>87</v>
      </c>
      <c r="H234" s="1" t="s">
        <v>153</v>
      </c>
      <c r="I234" s="1" t="s">
        <v>152</v>
      </c>
      <c r="J234" s="1" t="s">
        <v>26</v>
      </c>
      <c r="K234" s="7" t="s">
        <v>65</v>
      </c>
      <c r="L234" s="7"/>
      <c r="M234" s="7"/>
      <c r="N234" s="7"/>
      <c r="O234" s="1" t="s">
        <v>28</v>
      </c>
      <c r="P234" s="1" t="s">
        <v>73</v>
      </c>
      <c r="Q234" s="7" t="s">
        <v>30</v>
      </c>
      <c r="R234" s="7" t="s">
        <v>44</v>
      </c>
      <c r="S234" s="4">
        <v>13.95</v>
      </c>
      <c r="T234" s="2">
        <f t="shared" si="3"/>
        <v>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>
        <v>1</v>
      </c>
      <c r="AH234" s="1"/>
      <c r="AI234" s="1"/>
      <c r="AJ234" s="1"/>
      <c r="AK234" s="1"/>
      <c r="AL234" s="1"/>
    </row>
    <row r="235" spans="1:38" ht="44.45" customHeight="1" x14ac:dyDescent="0.25">
      <c r="A235" s="1" t="s">
        <v>248</v>
      </c>
      <c r="B235" s="14"/>
      <c r="C235" s="14"/>
      <c r="D235" s="1" t="s">
        <v>20</v>
      </c>
      <c r="E235" s="1" t="s">
        <v>249</v>
      </c>
      <c r="F235" s="1" t="s">
        <v>116</v>
      </c>
      <c r="G235" s="1" t="s">
        <v>154</v>
      </c>
      <c r="H235" s="1" t="s">
        <v>153</v>
      </c>
      <c r="I235" s="1" t="s">
        <v>152</v>
      </c>
      <c r="J235" s="1" t="s">
        <v>26</v>
      </c>
      <c r="K235" s="7" t="s">
        <v>65</v>
      </c>
      <c r="L235" s="7"/>
      <c r="M235" s="7"/>
      <c r="N235" s="7"/>
      <c r="O235" s="1" t="s">
        <v>28</v>
      </c>
      <c r="P235" s="1" t="s">
        <v>73</v>
      </c>
      <c r="Q235" s="7" t="s">
        <v>30</v>
      </c>
      <c r="R235" s="7" t="s">
        <v>66</v>
      </c>
      <c r="S235" s="4">
        <v>13.95</v>
      </c>
      <c r="T235" s="2">
        <f t="shared" si="3"/>
        <v>1</v>
      </c>
      <c r="U235" s="1"/>
      <c r="V235" s="1"/>
      <c r="W235" s="1"/>
      <c r="X235" s="1"/>
      <c r="Y235" s="1"/>
      <c r="Z235" s="1"/>
      <c r="AA235" s="1"/>
      <c r="AB235" s="1"/>
      <c r="AC235" s="1">
        <v>1</v>
      </c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44.85" customHeight="1" x14ac:dyDescent="0.25">
      <c r="A236" s="1" t="s">
        <v>248</v>
      </c>
      <c r="B236" s="16"/>
      <c r="C236" s="16"/>
      <c r="D236" s="1" t="s">
        <v>20</v>
      </c>
      <c r="E236" s="1" t="s">
        <v>250</v>
      </c>
      <c r="F236" s="1" t="s">
        <v>64</v>
      </c>
      <c r="G236" s="1" t="s">
        <v>61</v>
      </c>
      <c r="H236" s="1" t="s">
        <v>153</v>
      </c>
      <c r="I236" s="1" t="s">
        <v>152</v>
      </c>
      <c r="J236" s="1" t="s">
        <v>26</v>
      </c>
      <c r="K236" s="7" t="s">
        <v>65</v>
      </c>
      <c r="L236" s="7"/>
      <c r="M236" s="7"/>
      <c r="N236" s="7"/>
      <c r="O236" s="1" t="s">
        <v>28</v>
      </c>
      <c r="P236" s="1" t="s">
        <v>73</v>
      </c>
      <c r="Q236" s="7" t="s">
        <v>30</v>
      </c>
      <c r="R236" s="7" t="s">
        <v>66</v>
      </c>
      <c r="S236" s="4">
        <v>13.95</v>
      </c>
      <c r="T236" s="2">
        <f t="shared" si="3"/>
        <v>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>
        <v>1</v>
      </c>
      <c r="AF236" s="1"/>
      <c r="AG236" s="1"/>
      <c r="AH236" s="1"/>
      <c r="AI236" s="1"/>
      <c r="AJ236" s="1"/>
      <c r="AK236" s="1"/>
      <c r="AL236" s="1"/>
    </row>
    <row r="237" spans="1:38" ht="44.85" customHeight="1" x14ac:dyDescent="0.25">
      <c r="A237" s="1" t="s">
        <v>248</v>
      </c>
      <c r="B237" s="16"/>
      <c r="C237" s="16"/>
      <c r="D237" s="1" t="s">
        <v>20</v>
      </c>
      <c r="E237" s="1" t="s">
        <v>252</v>
      </c>
      <c r="F237" s="1" t="s">
        <v>50</v>
      </c>
      <c r="G237" s="1" t="s">
        <v>95</v>
      </c>
      <c r="H237" s="1" t="s">
        <v>153</v>
      </c>
      <c r="I237" s="1" t="s">
        <v>152</v>
      </c>
      <c r="J237" s="1" t="s">
        <v>26</v>
      </c>
      <c r="K237" s="7" t="s">
        <v>65</v>
      </c>
      <c r="L237" s="7"/>
      <c r="M237" s="7"/>
      <c r="N237" s="7"/>
      <c r="O237" s="1" t="s">
        <v>28</v>
      </c>
      <c r="P237" s="1" t="s">
        <v>73</v>
      </c>
      <c r="Q237" s="7" t="s">
        <v>30</v>
      </c>
      <c r="R237" s="7" t="s">
        <v>66</v>
      </c>
      <c r="S237" s="4">
        <v>13.95</v>
      </c>
      <c r="T237" s="2">
        <f t="shared" si="3"/>
        <v>3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>
        <v>1</v>
      </c>
      <c r="AG237" s="1">
        <v>1</v>
      </c>
      <c r="AH237" s="1">
        <v>1</v>
      </c>
      <c r="AI237" s="1"/>
      <c r="AJ237" s="1"/>
      <c r="AK237" s="1"/>
      <c r="AL237" s="1"/>
    </row>
    <row r="238" spans="1:38" ht="44.85" customHeight="1" x14ac:dyDescent="0.25">
      <c r="A238" s="1" t="s">
        <v>248</v>
      </c>
      <c r="B238" s="15"/>
      <c r="C238" s="15"/>
      <c r="D238" s="1" t="s">
        <v>20</v>
      </c>
      <c r="E238" s="1" t="s">
        <v>253</v>
      </c>
      <c r="F238" s="1" t="s">
        <v>45</v>
      </c>
      <c r="G238" s="1" t="s">
        <v>46</v>
      </c>
      <c r="H238" s="1" t="s">
        <v>153</v>
      </c>
      <c r="I238" s="1" t="s">
        <v>152</v>
      </c>
      <c r="J238" s="1" t="s">
        <v>26</v>
      </c>
      <c r="K238" s="7" t="s">
        <v>65</v>
      </c>
      <c r="L238" s="7"/>
      <c r="M238" s="7"/>
      <c r="N238" s="7"/>
      <c r="O238" s="1" t="s">
        <v>28</v>
      </c>
      <c r="P238" s="1" t="s">
        <v>73</v>
      </c>
      <c r="Q238" s="7" t="s">
        <v>30</v>
      </c>
      <c r="R238" s="7" t="s">
        <v>66</v>
      </c>
      <c r="S238" s="4">
        <v>13.95</v>
      </c>
      <c r="T238" s="2">
        <f t="shared" si="3"/>
        <v>3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>
        <v>1</v>
      </c>
      <c r="AG238" s="1">
        <v>2</v>
      </c>
      <c r="AH238" s="1"/>
      <c r="AI238" s="1"/>
      <c r="AJ238" s="1"/>
      <c r="AK238" s="1"/>
      <c r="AL238" s="1"/>
    </row>
    <row r="239" spans="1:38" ht="59.45" customHeight="1" x14ac:dyDescent="0.25">
      <c r="A239" s="1" t="s">
        <v>254</v>
      </c>
      <c r="B239" s="14"/>
      <c r="C239" s="1"/>
      <c r="D239" s="1" t="s">
        <v>20</v>
      </c>
      <c r="E239" s="1" t="s">
        <v>256</v>
      </c>
      <c r="F239" s="1" t="s">
        <v>119</v>
      </c>
      <c r="G239" s="1" t="s">
        <v>40</v>
      </c>
      <c r="H239" s="1" t="s">
        <v>153</v>
      </c>
      <c r="I239" s="1" t="s">
        <v>152</v>
      </c>
      <c r="J239" s="1" t="s">
        <v>26</v>
      </c>
      <c r="K239" s="7" t="s">
        <v>65</v>
      </c>
      <c r="L239" s="7"/>
      <c r="M239" s="7"/>
      <c r="N239" s="7"/>
      <c r="O239" s="1" t="s">
        <v>28</v>
      </c>
      <c r="P239" s="1" t="s">
        <v>73</v>
      </c>
      <c r="Q239" s="7" t="s">
        <v>30</v>
      </c>
      <c r="R239" s="7" t="s">
        <v>44</v>
      </c>
      <c r="S239" s="4">
        <v>11.95</v>
      </c>
      <c r="T239" s="2">
        <f t="shared" si="3"/>
        <v>7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>
        <v>1</v>
      </c>
      <c r="AF239" s="1">
        <v>2</v>
      </c>
      <c r="AG239" s="1">
        <v>1</v>
      </c>
      <c r="AH239" s="1">
        <v>1</v>
      </c>
      <c r="AI239" s="1">
        <v>1</v>
      </c>
      <c r="AJ239" s="1">
        <v>1</v>
      </c>
      <c r="AK239" s="1"/>
      <c r="AL239" s="1"/>
    </row>
    <row r="240" spans="1:38" ht="59.65" customHeight="1" x14ac:dyDescent="0.25">
      <c r="A240" s="1" t="s">
        <v>254</v>
      </c>
      <c r="B240" s="16"/>
      <c r="C240" s="1"/>
      <c r="D240" s="1" t="s">
        <v>20</v>
      </c>
      <c r="E240" s="1" t="s">
        <v>257</v>
      </c>
      <c r="F240" s="1" t="s">
        <v>228</v>
      </c>
      <c r="G240" s="1" t="s">
        <v>105</v>
      </c>
      <c r="H240" s="1" t="s">
        <v>153</v>
      </c>
      <c r="I240" s="1" t="s">
        <v>152</v>
      </c>
      <c r="J240" s="1" t="s">
        <v>26</v>
      </c>
      <c r="K240" s="7" t="s">
        <v>65</v>
      </c>
      <c r="L240" s="7"/>
      <c r="M240" s="7"/>
      <c r="N240" s="7"/>
      <c r="O240" s="1" t="s">
        <v>28</v>
      </c>
      <c r="P240" s="1" t="s">
        <v>73</v>
      </c>
      <c r="Q240" s="7" t="s">
        <v>30</v>
      </c>
      <c r="R240" s="7" t="s">
        <v>44</v>
      </c>
      <c r="S240" s="4">
        <v>11.95</v>
      </c>
      <c r="T240" s="2">
        <f t="shared" si="3"/>
        <v>3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>
        <v>1</v>
      </c>
      <c r="AF240" s="1">
        <v>1</v>
      </c>
      <c r="AG240" s="1">
        <v>1</v>
      </c>
      <c r="AH240" s="1"/>
      <c r="AI240" s="1"/>
      <c r="AJ240" s="1"/>
      <c r="AK240" s="1"/>
      <c r="AL240" s="1"/>
    </row>
    <row r="241" spans="1:38" ht="59.65" customHeight="1" x14ac:dyDescent="0.25">
      <c r="A241" s="1" t="s">
        <v>254</v>
      </c>
      <c r="B241" s="15"/>
      <c r="C241" s="1"/>
      <c r="D241" s="1" t="s">
        <v>48</v>
      </c>
      <c r="E241" s="1" t="s">
        <v>255</v>
      </c>
      <c r="F241" s="1" t="s">
        <v>116</v>
      </c>
      <c r="G241" s="1" t="s">
        <v>154</v>
      </c>
      <c r="H241" s="1" t="s">
        <v>153</v>
      </c>
      <c r="I241" s="1" t="s">
        <v>152</v>
      </c>
      <c r="J241" s="1" t="s">
        <v>26</v>
      </c>
      <c r="K241" s="7" t="s">
        <v>65</v>
      </c>
      <c r="L241" s="7"/>
      <c r="M241" s="7"/>
      <c r="N241" s="7"/>
      <c r="O241" s="1" t="s">
        <v>28</v>
      </c>
      <c r="P241" s="1" t="s">
        <v>73</v>
      </c>
      <c r="Q241" s="7" t="s">
        <v>30</v>
      </c>
      <c r="R241" s="7" t="s">
        <v>44</v>
      </c>
      <c r="S241" s="4">
        <v>11.95</v>
      </c>
      <c r="T241" s="2">
        <f t="shared" si="3"/>
        <v>3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>
        <v>1</v>
      </c>
      <c r="AF241" s="1">
        <v>1</v>
      </c>
      <c r="AG241" s="1">
        <v>1</v>
      </c>
      <c r="AH241" s="1"/>
      <c r="AI241" s="1"/>
      <c r="AJ241" s="1"/>
      <c r="AK241" s="1"/>
      <c r="AL241" s="1"/>
    </row>
    <row r="242" spans="1:38" ht="89.1" customHeight="1" x14ac:dyDescent="0.25">
      <c r="A242" s="1" t="s">
        <v>258</v>
      </c>
      <c r="B242" s="14"/>
      <c r="C242" s="1"/>
      <c r="D242" s="1" t="s">
        <v>20</v>
      </c>
      <c r="E242" s="1" t="s">
        <v>259</v>
      </c>
      <c r="F242" s="1" t="s">
        <v>116</v>
      </c>
      <c r="G242" s="1" t="s">
        <v>61</v>
      </c>
      <c r="H242" s="1" t="s">
        <v>153</v>
      </c>
      <c r="I242" s="1" t="s">
        <v>152</v>
      </c>
      <c r="J242" s="1" t="s">
        <v>26</v>
      </c>
      <c r="K242" s="7" t="s">
        <v>65</v>
      </c>
      <c r="L242" s="7"/>
      <c r="M242" s="7"/>
      <c r="N242" s="7"/>
      <c r="O242" s="1" t="s">
        <v>28</v>
      </c>
      <c r="P242" s="1" t="s">
        <v>73</v>
      </c>
      <c r="Q242" s="7" t="s">
        <v>30</v>
      </c>
      <c r="R242" s="7" t="s">
        <v>66</v>
      </c>
      <c r="S242" s="4">
        <v>13.95</v>
      </c>
      <c r="T242" s="2">
        <f t="shared" si="3"/>
        <v>8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>
        <v>1</v>
      </c>
      <c r="AF242" s="1">
        <v>2</v>
      </c>
      <c r="AG242" s="1">
        <v>1</v>
      </c>
      <c r="AH242" s="1">
        <v>2</v>
      </c>
      <c r="AI242" s="1">
        <v>2</v>
      </c>
      <c r="AJ242" s="1"/>
      <c r="AK242" s="1"/>
      <c r="AL242" s="1"/>
    </row>
    <row r="243" spans="1:38" ht="89.45" customHeight="1" x14ac:dyDescent="0.25">
      <c r="A243" s="1" t="s">
        <v>258</v>
      </c>
      <c r="B243" s="15"/>
      <c r="C243" s="1"/>
      <c r="D243" s="1" t="s">
        <v>48</v>
      </c>
      <c r="E243" s="1" t="s">
        <v>260</v>
      </c>
      <c r="F243" s="1" t="s">
        <v>119</v>
      </c>
      <c r="G243" s="1" t="s">
        <v>40</v>
      </c>
      <c r="H243" s="1" t="s">
        <v>153</v>
      </c>
      <c r="I243" s="1" t="s">
        <v>152</v>
      </c>
      <c r="J243" s="1" t="s">
        <v>26</v>
      </c>
      <c r="K243" s="7" t="s">
        <v>65</v>
      </c>
      <c r="L243" s="7"/>
      <c r="M243" s="7"/>
      <c r="N243" s="7"/>
      <c r="O243" s="1" t="s">
        <v>28</v>
      </c>
      <c r="P243" s="1" t="s">
        <v>73</v>
      </c>
      <c r="Q243" s="7" t="s">
        <v>30</v>
      </c>
      <c r="R243" s="7" t="s">
        <v>66</v>
      </c>
      <c r="S243" s="4">
        <v>13.95</v>
      </c>
      <c r="T243" s="2">
        <f t="shared" si="3"/>
        <v>6</v>
      </c>
      <c r="U243" s="1"/>
      <c r="V243" s="1"/>
      <c r="W243" s="1"/>
      <c r="X243" s="1"/>
      <c r="Y243" s="1"/>
      <c r="Z243" s="1"/>
      <c r="AA243" s="1"/>
      <c r="AB243" s="1"/>
      <c r="AC243" s="1">
        <v>1</v>
      </c>
      <c r="AD243" s="1"/>
      <c r="AE243" s="1">
        <v>1</v>
      </c>
      <c r="AF243" s="1">
        <v>2</v>
      </c>
      <c r="AG243" s="1">
        <v>2</v>
      </c>
      <c r="AH243" s="1"/>
      <c r="AI243" s="1"/>
      <c r="AJ243" s="1"/>
      <c r="AK243" s="1"/>
      <c r="AL243" s="1"/>
    </row>
    <row r="244" spans="1:38" ht="178.35" customHeight="1" x14ac:dyDescent="0.25">
      <c r="A244" s="1" t="s">
        <v>261</v>
      </c>
      <c r="B244" s="1"/>
      <c r="C244" s="1"/>
      <c r="D244" s="1" t="s">
        <v>48</v>
      </c>
      <c r="E244" s="1" t="s">
        <v>262</v>
      </c>
      <c r="F244" s="1" t="s">
        <v>85</v>
      </c>
      <c r="G244" s="1" t="s">
        <v>154</v>
      </c>
      <c r="H244" s="1" t="s">
        <v>153</v>
      </c>
      <c r="I244" s="1" t="s">
        <v>152</v>
      </c>
      <c r="J244" s="1" t="s">
        <v>26</v>
      </c>
      <c r="K244" s="7" t="s">
        <v>65</v>
      </c>
      <c r="L244" s="7"/>
      <c r="M244" s="7"/>
      <c r="N244" s="7"/>
      <c r="O244" s="1" t="s">
        <v>28</v>
      </c>
      <c r="P244" s="1" t="s">
        <v>73</v>
      </c>
      <c r="Q244" s="7" t="s">
        <v>30</v>
      </c>
      <c r="R244" s="7" t="s">
        <v>101</v>
      </c>
      <c r="S244" s="4">
        <v>13.95</v>
      </c>
      <c r="T244" s="2">
        <f t="shared" si="3"/>
        <v>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>
        <v>1</v>
      </c>
      <c r="AJ244" s="1"/>
      <c r="AK244" s="1"/>
      <c r="AL244" s="1"/>
    </row>
    <row r="245" spans="1:38" ht="178.35" customHeight="1" x14ac:dyDescent="0.25">
      <c r="A245" s="1" t="s">
        <v>741</v>
      </c>
      <c r="B245" s="1"/>
      <c r="C245" s="1"/>
      <c r="D245" s="1" t="s">
        <v>48</v>
      </c>
      <c r="E245" s="1" t="s">
        <v>742</v>
      </c>
      <c r="F245" s="1" t="s">
        <v>163</v>
      </c>
      <c r="G245" s="1" t="s">
        <v>51</v>
      </c>
      <c r="H245" s="1" t="s">
        <v>153</v>
      </c>
      <c r="I245" s="1" t="s">
        <v>152</v>
      </c>
      <c r="J245" s="1" t="s">
        <v>26</v>
      </c>
      <c r="K245" s="7" t="s">
        <v>65</v>
      </c>
      <c r="L245" s="7"/>
      <c r="M245" s="7"/>
      <c r="N245" s="7"/>
      <c r="O245" s="1" t="s">
        <v>28</v>
      </c>
      <c r="P245" s="1" t="s">
        <v>73</v>
      </c>
      <c r="Q245" s="7" t="s">
        <v>30</v>
      </c>
      <c r="R245" s="7" t="s">
        <v>101</v>
      </c>
      <c r="S245" s="4">
        <v>17.95</v>
      </c>
      <c r="T245" s="2">
        <f t="shared" si="3"/>
        <v>1</v>
      </c>
      <c r="U245" s="1"/>
      <c r="V245" s="1">
        <v>1</v>
      </c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78.35" customHeight="1" x14ac:dyDescent="0.25">
      <c r="A246" s="1" t="s">
        <v>263</v>
      </c>
      <c r="B246" s="1"/>
      <c r="C246" s="1"/>
      <c r="D246" s="1" t="s">
        <v>48</v>
      </c>
      <c r="E246" s="1" t="s">
        <v>264</v>
      </c>
      <c r="F246" s="1" t="s">
        <v>223</v>
      </c>
      <c r="G246" s="1" t="s">
        <v>46</v>
      </c>
      <c r="H246" s="1" t="s">
        <v>153</v>
      </c>
      <c r="I246" s="1" t="s">
        <v>152</v>
      </c>
      <c r="J246" s="1" t="s">
        <v>26</v>
      </c>
      <c r="K246" s="7" t="s">
        <v>65</v>
      </c>
      <c r="L246" s="7"/>
      <c r="M246" s="7"/>
      <c r="N246" s="7"/>
      <c r="O246" s="1" t="s">
        <v>28</v>
      </c>
      <c r="P246" s="1" t="s">
        <v>73</v>
      </c>
      <c r="Q246" s="7" t="s">
        <v>30</v>
      </c>
      <c r="R246" s="7" t="s">
        <v>44</v>
      </c>
      <c r="S246" s="4">
        <v>11.95</v>
      </c>
      <c r="T246" s="2">
        <f t="shared" si="3"/>
        <v>8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>
        <v>1</v>
      </c>
      <c r="AF246" s="1">
        <v>1</v>
      </c>
      <c r="AG246" s="1">
        <v>1</v>
      </c>
      <c r="AH246" s="1">
        <v>3</v>
      </c>
      <c r="AI246" s="1">
        <v>1</v>
      </c>
      <c r="AJ246" s="1">
        <v>1</v>
      </c>
      <c r="AK246" s="1"/>
      <c r="AL246" s="1"/>
    </row>
    <row r="247" spans="1:38" ht="178.35" customHeight="1" x14ac:dyDescent="0.25">
      <c r="A247" s="1" t="s">
        <v>263</v>
      </c>
      <c r="B247" s="1"/>
      <c r="C247" s="1"/>
      <c r="D247" s="1" t="s">
        <v>48</v>
      </c>
      <c r="E247" s="1" t="s">
        <v>265</v>
      </c>
      <c r="F247" s="1" t="s">
        <v>247</v>
      </c>
      <c r="G247" s="1" t="s">
        <v>61</v>
      </c>
      <c r="H247" s="1" t="s">
        <v>153</v>
      </c>
      <c r="I247" s="1" t="s">
        <v>152</v>
      </c>
      <c r="J247" s="1" t="s">
        <v>26</v>
      </c>
      <c r="K247" s="7" t="s">
        <v>65</v>
      </c>
      <c r="L247" s="7"/>
      <c r="M247" s="7"/>
      <c r="N247" s="7"/>
      <c r="O247" s="1" t="s">
        <v>28</v>
      </c>
      <c r="P247" s="1" t="s">
        <v>73</v>
      </c>
      <c r="Q247" s="7" t="s">
        <v>30</v>
      </c>
      <c r="R247" s="7" t="s">
        <v>44</v>
      </c>
      <c r="S247" s="4">
        <v>11.95</v>
      </c>
      <c r="T247" s="2">
        <f t="shared" si="3"/>
        <v>6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>
        <v>2</v>
      </c>
      <c r="AF247" s="1">
        <v>2</v>
      </c>
      <c r="AG247" s="1">
        <v>1</v>
      </c>
      <c r="AH247" s="1">
        <v>1</v>
      </c>
      <c r="AI247" s="1"/>
      <c r="AJ247" s="1"/>
      <c r="AK247" s="1"/>
      <c r="AL247" s="1"/>
    </row>
    <row r="248" spans="1:38" x14ac:dyDescent="0.25">
      <c r="A248" s="1" t="s">
        <v>266</v>
      </c>
      <c r="B248" s="1"/>
      <c r="C248" s="1"/>
      <c r="D248" s="1" t="s">
        <v>20</v>
      </c>
      <c r="E248" s="1" t="s">
        <v>267</v>
      </c>
      <c r="F248" s="1" t="s">
        <v>268</v>
      </c>
      <c r="G248" s="1" t="s">
        <v>61</v>
      </c>
      <c r="H248" s="1" t="s">
        <v>153</v>
      </c>
      <c r="I248" s="1" t="s">
        <v>152</v>
      </c>
      <c r="J248" s="1" t="s">
        <v>26</v>
      </c>
      <c r="K248" s="7" t="s">
        <v>65</v>
      </c>
      <c r="L248" s="7"/>
      <c r="M248" s="7"/>
      <c r="N248" s="7"/>
      <c r="O248" s="1" t="s">
        <v>28</v>
      </c>
      <c r="P248" s="1" t="s">
        <v>73</v>
      </c>
      <c r="Q248" s="7" t="s">
        <v>30</v>
      </c>
      <c r="R248" s="7" t="s">
        <v>101</v>
      </c>
      <c r="S248" s="4">
        <v>13.95</v>
      </c>
      <c r="T248" s="2">
        <f t="shared" si="3"/>
        <v>2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>
        <v>1</v>
      </c>
      <c r="AF248" s="1"/>
      <c r="AG248" s="1"/>
      <c r="AH248" s="1">
        <v>1</v>
      </c>
      <c r="AI248" s="1"/>
      <c r="AJ248" s="1"/>
      <c r="AK248" s="1"/>
      <c r="AL248" s="1"/>
    </row>
    <row r="249" spans="1:38" ht="89.1" customHeight="1" x14ac:dyDescent="0.25">
      <c r="A249" s="1" t="s">
        <v>269</v>
      </c>
      <c r="B249" s="14"/>
      <c r="C249" s="14"/>
      <c r="D249" s="1" t="s">
        <v>20</v>
      </c>
      <c r="E249" s="1" t="s">
        <v>270</v>
      </c>
      <c r="F249" s="1" t="s">
        <v>116</v>
      </c>
      <c r="G249" s="1" t="s">
        <v>154</v>
      </c>
      <c r="H249" s="1" t="s">
        <v>153</v>
      </c>
      <c r="I249" s="1" t="s">
        <v>152</v>
      </c>
      <c r="J249" s="1" t="s">
        <v>26</v>
      </c>
      <c r="K249" s="7" t="s">
        <v>65</v>
      </c>
      <c r="L249" s="7"/>
      <c r="M249" s="7"/>
      <c r="N249" s="7"/>
      <c r="O249" s="1" t="s">
        <v>28</v>
      </c>
      <c r="P249" s="1" t="s">
        <v>73</v>
      </c>
      <c r="Q249" s="7" t="s">
        <v>30</v>
      </c>
      <c r="R249" s="7" t="s">
        <v>66</v>
      </c>
      <c r="S249" s="4">
        <v>13.95</v>
      </c>
      <c r="T249" s="2">
        <f t="shared" si="3"/>
        <v>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>
        <v>1</v>
      </c>
      <c r="AF249" s="1"/>
      <c r="AG249" s="1"/>
      <c r="AH249" s="1"/>
      <c r="AI249" s="1"/>
      <c r="AJ249" s="1"/>
      <c r="AK249" s="1"/>
      <c r="AL249" s="1"/>
    </row>
    <row r="250" spans="1:38" ht="89.45" customHeight="1" x14ac:dyDescent="0.25">
      <c r="A250" s="1" t="s">
        <v>269</v>
      </c>
      <c r="B250" s="15"/>
      <c r="C250" s="15"/>
      <c r="D250" s="1" t="s">
        <v>48</v>
      </c>
      <c r="E250" s="1" t="s">
        <v>271</v>
      </c>
      <c r="F250" s="1" t="s">
        <v>45</v>
      </c>
      <c r="G250" s="1" t="s">
        <v>46</v>
      </c>
      <c r="H250" s="1" t="s">
        <v>153</v>
      </c>
      <c r="I250" s="1" t="s">
        <v>152</v>
      </c>
      <c r="J250" s="1" t="s">
        <v>26</v>
      </c>
      <c r="K250" s="7" t="s">
        <v>65</v>
      </c>
      <c r="L250" s="7"/>
      <c r="M250" s="7"/>
      <c r="N250" s="7"/>
      <c r="O250" s="1" t="s">
        <v>28</v>
      </c>
      <c r="P250" s="1" t="s">
        <v>73</v>
      </c>
      <c r="Q250" s="7" t="s">
        <v>30</v>
      </c>
      <c r="R250" s="7" t="s">
        <v>66</v>
      </c>
      <c r="S250" s="4">
        <v>13.95</v>
      </c>
      <c r="T250" s="2">
        <f t="shared" si="3"/>
        <v>6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>
        <v>1</v>
      </c>
      <c r="AF250" s="1">
        <v>1</v>
      </c>
      <c r="AG250" s="1">
        <v>3</v>
      </c>
      <c r="AH250" s="1"/>
      <c r="AI250" s="1">
        <v>1</v>
      </c>
      <c r="AJ250" s="1"/>
      <c r="AK250" s="1"/>
      <c r="AL250" s="1"/>
    </row>
    <row r="251" spans="1:38" ht="178.35" customHeight="1" x14ac:dyDescent="0.25">
      <c r="A251" s="1" t="s">
        <v>272</v>
      </c>
      <c r="B251" s="1"/>
      <c r="C251" s="1"/>
      <c r="D251" s="1" t="s">
        <v>48</v>
      </c>
      <c r="E251" s="1" t="s">
        <v>273</v>
      </c>
      <c r="F251" s="1" t="s">
        <v>50</v>
      </c>
      <c r="G251" s="1" t="s">
        <v>95</v>
      </c>
      <c r="H251" s="1" t="s">
        <v>153</v>
      </c>
      <c r="I251" s="1" t="s">
        <v>152</v>
      </c>
      <c r="J251" s="1" t="s">
        <v>26</v>
      </c>
      <c r="K251" s="7" t="s">
        <v>65</v>
      </c>
      <c r="L251" s="7"/>
      <c r="M251" s="7"/>
      <c r="N251" s="7"/>
      <c r="O251" s="1" t="s">
        <v>28</v>
      </c>
      <c r="P251" s="1" t="s">
        <v>73</v>
      </c>
      <c r="Q251" s="7" t="s">
        <v>30</v>
      </c>
      <c r="R251" s="7" t="s">
        <v>66</v>
      </c>
      <c r="S251" s="4">
        <v>11.95</v>
      </c>
      <c r="T251" s="2">
        <f t="shared" si="3"/>
        <v>6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>
        <v>3</v>
      </c>
      <c r="AG251" s="1">
        <v>3</v>
      </c>
      <c r="AH251" s="1"/>
      <c r="AI251" s="1"/>
      <c r="AJ251" s="1"/>
      <c r="AK251" s="1"/>
      <c r="AL251" s="1"/>
    </row>
    <row r="252" spans="1:38" ht="178.35" customHeight="1" x14ac:dyDescent="0.25">
      <c r="A252" s="1" t="s">
        <v>272</v>
      </c>
      <c r="B252" s="1"/>
      <c r="C252" s="1"/>
      <c r="D252" s="1" t="s">
        <v>48</v>
      </c>
      <c r="E252" s="1" t="s">
        <v>274</v>
      </c>
      <c r="F252" s="1" t="s">
        <v>45</v>
      </c>
      <c r="G252" s="1" t="s">
        <v>46</v>
      </c>
      <c r="H252" s="1" t="s">
        <v>153</v>
      </c>
      <c r="I252" s="1" t="s">
        <v>152</v>
      </c>
      <c r="J252" s="1" t="s">
        <v>26</v>
      </c>
      <c r="K252" s="7" t="s">
        <v>65</v>
      </c>
      <c r="L252" s="7"/>
      <c r="M252" s="7"/>
      <c r="N252" s="7"/>
      <c r="O252" s="1" t="s">
        <v>28</v>
      </c>
      <c r="P252" s="1" t="s">
        <v>73</v>
      </c>
      <c r="Q252" s="7" t="s">
        <v>30</v>
      </c>
      <c r="R252" s="7" t="s">
        <v>66</v>
      </c>
      <c r="S252" s="4">
        <v>11.95</v>
      </c>
      <c r="T252" s="2">
        <f t="shared" si="3"/>
        <v>5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>
        <v>2</v>
      </c>
      <c r="AG252" s="1">
        <v>2</v>
      </c>
      <c r="AH252" s="1">
        <v>1</v>
      </c>
      <c r="AI252" s="1"/>
      <c r="AJ252" s="1"/>
      <c r="AK252" s="1"/>
      <c r="AL252" s="1"/>
    </row>
    <row r="253" spans="1:38" ht="178.35" customHeight="1" x14ac:dyDescent="0.25">
      <c r="A253" s="1" t="s">
        <v>277</v>
      </c>
      <c r="B253" s="1"/>
      <c r="C253" s="1"/>
      <c r="D253" s="1" t="s">
        <v>48</v>
      </c>
      <c r="E253" s="1" t="s">
        <v>278</v>
      </c>
      <c r="F253" s="1" t="s">
        <v>119</v>
      </c>
      <c r="G253" s="1" t="s">
        <v>80</v>
      </c>
      <c r="H253" s="1" t="s">
        <v>153</v>
      </c>
      <c r="I253" s="1" t="s">
        <v>152</v>
      </c>
      <c r="J253" s="1" t="s">
        <v>26</v>
      </c>
      <c r="K253" s="7" t="s">
        <v>65</v>
      </c>
      <c r="L253" s="7"/>
      <c r="M253" s="7"/>
      <c r="N253" s="7"/>
      <c r="O253" s="1" t="s">
        <v>28</v>
      </c>
      <c r="P253" s="1" t="s">
        <v>73</v>
      </c>
      <c r="Q253" s="7" t="s">
        <v>30</v>
      </c>
      <c r="R253" s="7" t="s">
        <v>66</v>
      </c>
      <c r="S253" s="4">
        <v>13.95</v>
      </c>
      <c r="T253" s="2">
        <f t="shared" si="3"/>
        <v>5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>
        <v>2</v>
      </c>
      <c r="AF253" s="1">
        <v>2</v>
      </c>
      <c r="AG253" s="1">
        <v>1</v>
      </c>
      <c r="AH253" s="1"/>
      <c r="AI253" s="1"/>
      <c r="AJ253" s="1"/>
      <c r="AK253" s="1"/>
      <c r="AL253" s="1"/>
    </row>
    <row r="254" spans="1:38" ht="178.35" customHeight="1" x14ac:dyDescent="0.25">
      <c r="A254" s="1" t="s">
        <v>277</v>
      </c>
      <c r="B254" s="1"/>
      <c r="C254" s="1"/>
      <c r="D254" s="1" t="s">
        <v>48</v>
      </c>
      <c r="E254" s="1" t="s">
        <v>279</v>
      </c>
      <c r="F254" s="1" t="s">
        <v>148</v>
      </c>
      <c r="G254" s="1" t="s">
        <v>82</v>
      </c>
      <c r="H254" s="1" t="s">
        <v>153</v>
      </c>
      <c r="I254" s="1" t="s">
        <v>152</v>
      </c>
      <c r="J254" s="1" t="s">
        <v>26</v>
      </c>
      <c r="K254" s="7" t="s">
        <v>65</v>
      </c>
      <c r="L254" s="7"/>
      <c r="M254" s="7"/>
      <c r="N254" s="7"/>
      <c r="O254" s="1" t="s">
        <v>28</v>
      </c>
      <c r="P254" s="1" t="s">
        <v>73</v>
      </c>
      <c r="Q254" s="7" t="s">
        <v>30</v>
      </c>
      <c r="R254" s="7" t="s">
        <v>66</v>
      </c>
      <c r="S254" s="4">
        <v>13.95</v>
      </c>
      <c r="T254" s="2">
        <f t="shared" si="3"/>
        <v>6</v>
      </c>
      <c r="U254" s="1"/>
      <c r="V254" s="1"/>
      <c r="W254" s="1"/>
      <c r="X254" s="1"/>
      <c r="Y254" s="1"/>
      <c r="Z254" s="1"/>
      <c r="AA254" s="1"/>
      <c r="AB254" s="1"/>
      <c r="AC254" s="1">
        <v>1</v>
      </c>
      <c r="AD254" s="1"/>
      <c r="AE254" s="1">
        <v>2</v>
      </c>
      <c r="AF254" s="1">
        <v>2</v>
      </c>
      <c r="AG254" s="1"/>
      <c r="AH254" s="1">
        <v>1</v>
      </c>
      <c r="AI254" s="1"/>
      <c r="AJ254" s="1"/>
      <c r="AK254" s="1"/>
      <c r="AL254" s="1"/>
    </row>
    <row r="255" spans="1:38" ht="178.35" customHeight="1" x14ac:dyDescent="0.25">
      <c r="A255" s="1" t="s">
        <v>280</v>
      </c>
      <c r="B255" s="1"/>
      <c r="C255" s="1"/>
      <c r="D255" s="1" t="s">
        <v>48</v>
      </c>
      <c r="E255" s="1" t="s">
        <v>281</v>
      </c>
      <c r="F255" s="1" t="s">
        <v>116</v>
      </c>
      <c r="G255" s="1" t="s">
        <v>61</v>
      </c>
      <c r="H255" s="1" t="s">
        <v>153</v>
      </c>
      <c r="I255" s="1" t="s">
        <v>152</v>
      </c>
      <c r="J255" s="1" t="s">
        <v>26</v>
      </c>
      <c r="K255" s="7" t="s">
        <v>65</v>
      </c>
      <c r="L255" s="7"/>
      <c r="M255" s="7"/>
      <c r="N255" s="7"/>
      <c r="O255" s="1" t="s">
        <v>28</v>
      </c>
      <c r="P255" s="1" t="s">
        <v>73</v>
      </c>
      <c r="Q255" s="7" t="s">
        <v>30</v>
      </c>
      <c r="R255" s="7" t="s">
        <v>44</v>
      </c>
      <c r="S255" s="4">
        <v>13.95</v>
      </c>
      <c r="T255" s="2">
        <f t="shared" si="3"/>
        <v>3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>
        <v>2</v>
      </c>
      <c r="AF255" s="1">
        <v>1</v>
      </c>
      <c r="AG255" s="1"/>
      <c r="AH255" s="1"/>
      <c r="AI255" s="1"/>
      <c r="AJ255" s="1"/>
      <c r="AK255" s="1"/>
      <c r="AL255" s="1"/>
    </row>
    <row r="256" spans="1:38" ht="178.35" customHeight="1" x14ac:dyDescent="0.25">
      <c r="A256" s="1" t="s">
        <v>280</v>
      </c>
      <c r="B256" s="1"/>
      <c r="C256" s="1"/>
      <c r="D256" s="1" t="s">
        <v>48</v>
      </c>
      <c r="E256" s="1" t="s">
        <v>282</v>
      </c>
      <c r="F256" s="1" t="s">
        <v>119</v>
      </c>
      <c r="G256" s="1" t="s">
        <v>80</v>
      </c>
      <c r="H256" s="1" t="s">
        <v>153</v>
      </c>
      <c r="I256" s="1" t="s">
        <v>152</v>
      </c>
      <c r="J256" s="1" t="s">
        <v>26</v>
      </c>
      <c r="K256" s="7" t="s">
        <v>65</v>
      </c>
      <c r="L256" s="7"/>
      <c r="M256" s="7"/>
      <c r="N256" s="7"/>
      <c r="O256" s="1" t="s">
        <v>28</v>
      </c>
      <c r="P256" s="1" t="s">
        <v>73</v>
      </c>
      <c r="Q256" s="7" t="s">
        <v>30</v>
      </c>
      <c r="R256" s="7" t="s">
        <v>44</v>
      </c>
      <c r="S256" s="4">
        <v>13.95</v>
      </c>
      <c r="T256" s="2">
        <f t="shared" si="3"/>
        <v>2</v>
      </c>
      <c r="U256" s="1"/>
      <c r="V256" s="1"/>
      <c r="W256" s="1"/>
      <c r="X256" s="1"/>
      <c r="Y256" s="1"/>
      <c r="Z256" s="1"/>
      <c r="AA256" s="1"/>
      <c r="AB256" s="1"/>
      <c r="AC256" s="1">
        <v>1</v>
      </c>
      <c r="AD256" s="1"/>
      <c r="AE256" s="1">
        <v>1</v>
      </c>
      <c r="AF256" s="1"/>
      <c r="AG256" s="1"/>
      <c r="AH256" s="1"/>
      <c r="AI256" s="1"/>
      <c r="AJ256" s="1"/>
      <c r="AK256" s="1"/>
      <c r="AL256" s="1"/>
    </row>
    <row r="257" spans="1:38" ht="178.35" customHeight="1" x14ac:dyDescent="0.25">
      <c r="A257" s="1" t="s">
        <v>280</v>
      </c>
      <c r="B257" s="1"/>
      <c r="C257" s="1"/>
      <c r="D257" s="1" t="s">
        <v>48</v>
      </c>
      <c r="E257" s="1" t="s">
        <v>283</v>
      </c>
      <c r="F257" s="1" t="s">
        <v>50</v>
      </c>
      <c r="G257" s="1" t="s">
        <v>95</v>
      </c>
      <c r="H257" s="1" t="s">
        <v>153</v>
      </c>
      <c r="I257" s="1" t="s">
        <v>152</v>
      </c>
      <c r="J257" s="1" t="s">
        <v>26</v>
      </c>
      <c r="K257" s="7" t="s">
        <v>65</v>
      </c>
      <c r="L257" s="7"/>
      <c r="M257" s="7"/>
      <c r="N257" s="7"/>
      <c r="O257" s="1" t="s">
        <v>28</v>
      </c>
      <c r="P257" s="1" t="s">
        <v>73</v>
      </c>
      <c r="Q257" s="7" t="s">
        <v>30</v>
      </c>
      <c r="R257" s="7" t="s">
        <v>44</v>
      </c>
      <c r="S257" s="4">
        <v>13.95</v>
      </c>
      <c r="T257" s="2">
        <f t="shared" si="3"/>
        <v>3</v>
      </c>
      <c r="U257" s="1"/>
      <c r="V257" s="1"/>
      <c r="W257" s="1"/>
      <c r="X257" s="1"/>
      <c r="Y257" s="1"/>
      <c r="Z257" s="1"/>
      <c r="AA257" s="1"/>
      <c r="AB257" s="1"/>
      <c r="AC257" s="1">
        <v>1</v>
      </c>
      <c r="AD257" s="1"/>
      <c r="AE257" s="1"/>
      <c r="AF257" s="1">
        <v>2</v>
      </c>
      <c r="AG257" s="1"/>
      <c r="AH257" s="1"/>
      <c r="AI257" s="1"/>
      <c r="AJ257" s="1"/>
      <c r="AK257" s="1"/>
      <c r="AL257" s="1"/>
    </row>
    <row r="258" spans="1:38" ht="178.35" customHeight="1" x14ac:dyDescent="0.25">
      <c r="A258" s="1" t="s">
        <v>280</v>
      </c>
      <c r="B258" s="1"/>
      <c r="C258" s="1"/>
      <c r="D258" s="1" t="s">
        <v>48</v>
      </c>
      <c r="E258" s="1" t="s">
        <v>284</v>
      </c>
      <c r="F258" s="1" t="s">
        <v>45</v>
      </c>
      <c r="G258" s="1" t="s">
        <v>46</v>
      </c>
      <c r="H258" s="1" t="s">
        <v>153</v>
      </c>
      <c r="I258" s="1" t="s">
        <v>152</v>
      </c>
      <c r="J258" s="1" t="s">
        <v>26</v>
      </c>
      <c r="K258" s="7" t="s">
        <v>65</v>
      </c>
      <c r="L258" s="7"/>
      <c r="M258" s="7"/>
      <c r="N258" s="7"/>
      <c r="O258" s="1" t="s">
        <v>28</v>
      </c>
      <c r="P258" s="1" t="s">
        <v>73</v>
      </c>
      <c r="Q258" s="7" t="s">
        <v>30</v>
      </c>
      <c r="R258" s="7" t="s">
        <v>44</v>
      </c>
      <c r="S258" s="4">
        <v>13.95</v>
      </c>
      <c r="T258" s="2">
        <f t="shared" si="3"/>
        <v>3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>
        <v>1</v>
      </c>
      <c r="AF258" s="1">
        <v>1</v>
      </c>
      <c r="AG258" s="1">
        <v>1</v>
      </c>
      <c r="AH258" s="1"/>
      <c r="AI258" s="1"/>
      <c r="AJ258" s="1"/>
      <c r="AK258" s="1"/>
      <c r="AL258" s="1"/>
    </row>
    <row r="259" spans="1:38" ht="178.35" customHeight="1" x14ac:dyDescent="0.25">
      <c r="A259" s="1" t="s">
        <v>285</v>
      </c>
      <c r="B259" s="1"/>
      <c r="C259" s="1"/>
      <c r="D259" s="1" t="s">
        <v>48</v>
      </c>
      <c r="E259" s="1" t="s">
        <v>286</v>
      </c>
      <c r="F259" s="1" t="s">
        <v>223</v>
      </c>
      <c r="G259" s="1" t="s">
        <v>61</v>
      </c>
      <c r="H259" s="1" t="s">
        <v>153</v>
      </c>
      <c r="I259" s="1" t="s">
        <v>152</v>
      </c>
      <c r="J259" s="1" t="s">
        <v>26</v>
      </c>
      <c r="K259" s="7" t="s">
        <v>65</v>
      </c>
      <c r="L259" s="7"/>
      <c r="M259" s="7"/>
      <c r="N259" s="7"/>
      <c r="O259" s="1" t="s">
        <v>28</v>
      </c>
      <c r="P259" s="1" t="s">
        <v>73</v>
      </c>
      <c r="Q259" s="7" t="s">
        <v>30</v>
      </c>
      <c r="R259" s="7" t="s">
        <v>66</v>
      </c>
      <c r="S259" s="4">
        <v>13.95</v>
      </c>
      <c r="T259" s="2">
        <f t="shared" si="3"/>
        <v>5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>
        <v>2</v>
      </c>
      <c r="AG259" s="1">
        <v>1</v>
      </c>
      <c r="AH259" s="1">
        <v>2</v>
      </c>
      <c r="AI259" s="1"/>
      <c r="AJ259" s="1"/>
      <c r="AK259" s="1"/>
      <c r="AL259" s="1"/>
    </row>
    <row r="260" spans="1:38" ht="178.35" customHeight="1" x14ac:dyDescent="0.25">
      <c r="A260" s="1" t="s">
        <v>285</v>
      </c>
      <c r="B260" s="1"/>
      <c r="C260" s="1"/>
      <c r="D260" s="1" t="s">
        <v>48</v>
      </c>
      <c r="E260" s="1" t="s">
        <v>287</v>
      </c>
      <c r="F260" s="1" t="s">
        <v>119</v>
      </c>
      <c r="G260" s="1" t="s">
        <v>40</v>
      </c>
      <c r="H260" s="1" t="s">
        <v>153</v>
      </c>
      <c r="I260" s="1" t="s">
        <v>152</v>
      </c>
      <c r="J260" s="1" t="s">
        <v>26</v>
      </c>
      <c r="K260" s="7" t="s">
        <v>65</v>
      </c>
      <c r="L260" s="7"/>
      <c r="M260" s="7"/>
      <c r="N260" s="7"/>
      <c r="O260" s="1" t="s">
        <v>28</v>
      </c>
      <c r="P260" s="1" t="s">
        <v>73</v>
      </c>
      <c r="Q260" s="7" t="s">
        <v>30</v>
      </c>
      <c r="R260" s="7" t="s">
        <v>66</v>
      </c>
      <c r="S260" s="4">
        <v>13.95</v>
      </c>
      <c r="T260" s="2">
        <f t="shared" ref="T260:T323" si="4">SUM(U260:AL260)</f>
        <v>3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>
        <v>1</v>
      </c>
      <c r="AF260" s="1"/>
      <c r="AG260" s="1">
        <v>2</v>
      </c>
      <c r="AH260" s="1"/>
      <c r="AI260" s="1"/>
      <c r="AJ260" s="1"/>
      <c r="AK260" s="1"/>
      <c r="AL260" s="1"/>
    </row>
    <row r="261" spans="1:38" ht="178.35" customHeight="1" x14ac:dyDescent="0.25">
      <c r="A261" s="1" t="s">
        <v>285</v>
      </c>
      <c r="B261" s="1"/>
      <c r="C261" s="1"/>
      <c r="D261" s="1" t="s">
        <v>48</v>
      </c>
      <c r="E261" s="1" t="s">
        <v>288</v>
      </c>
      <c r="F261" s="1" t="s">
        <v>104</v>
      </c>
      <c r="G261" s="1" t="s">
        <v>105</v>
      </c>
      <c r="H261" s="1" t="s">
        <v>153</v>
      </c>
      <c r="I261" s="1" t="s">
        <v>152</v>
      </c>
      <c r="J261" s="1" t="s">
        <v>26</v>
      </c>
      <c r="K261" s="7" t="s">
        <v>65</v>
      </c>
      <c r="L261" s="7"/>
      <c r="M261" s="7"/>
      <c r="N261" s="7"/>
      <c r="O261" s="1" t="s">
        <v>28</v>
      </c>
      <c r="P261" s="1" t="s">
        <v>73</v>
      </c>
      <c r="Q261" s="7" t="s">
        <v>30</v>
      </c>
      <c r="R261" s="7" t="s">
        <v>66</v>
      </c>
      <c r="S261" s="4">
        <v>13.95</v>
      </c>
      <c r="T261" s="2">
        <f t="shared" si="4"/>
        <v>6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>
        <v>1</v>
      </c>
      <c r="AF261" s="1">
        <v>1</v>
      </c>
      <c r="AG261" s="1">
        <v>1</v>
      </c>
      <c r="AH261" s="1">
        <v>3</v>
      </c>
      <c r="AI261" s="1"/>
      <c r="AJ261" s="1"/>
      <c r="AK261" s="1"/>
      <c r="AL261" s="1"/>
    </row>
    <row r="262" spans="1:38" ht="178.35" customHeight="1" x14ac:dyDescent="0.25">
      <c r="A262" s="1" t="s">
        <v>289</v>
      </c>
      <c r="B262" s="1"/>
      <c r="C262" s="1"/>
      <c r="D262" s="1" t="s">
        <v>48</v>
      </c>
      <c r="E262" s="1" t="s">
        <v>290</v>
      </c>
      <c r="F262" s="1" t="s">
        <v>246</v>
      </c>
      <c r="G262" s="1" t="s">
        <v>87</v>
      </c>
      <c r="H262" s="1" t="s">
        <v>153</v>
      </c>
      <c r="I262" s="1" t="s">
        <v>152</v>
      </c>
      <c r="J262" s="1" t="s">
        <v>26</v>
      </c>
      <c r="K262" s="7" t="s">
        <v>65</v>
      </c>
      <c r="L262" s="7"/>
      <c r="M262" s="7"/>
      <c r="N262" s="7"/>
      <c r="O262" s="1" t="s">
        <v>28</v>
      </c>
      <c r="P262" s="1" t="s">
        <v>73</v>
      </c>
      <c r="Q262" s="7" t="s">
        <v>30</v>
      </c>
      <c r="R262" s="7" t="s">
        <v>44</v>
      </c>
      <c r="S262" s="4">
        <v>13.95</v>
      </c>
      <c r="T262" s="2">
        <f t="shared" si="4"/>
        <v>3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>
        <v>3</v>
      </c>
      <c r="AG262" s="1"/>
      <c r="AH262" s="1"/>
      <c r="AI262" s="1"/>
      <c r="AJ262" s="1"/>
      <c r="AK262" s="1"/>
      <c r="AL262" s="1"/>
    </row>
    <row r="263" spans="1:38" ht="178.35" customHeight="1" x14ac:dyDescent="0.25">
      <c r="A263" s="1" t="s">
        <v>289</v>
      </c>
      <c r="B263" s="1"/>
      <c r="C263" s="1"/>
      <c r="D263" s="1" t="s">
        <v>48</v>
      </c>
      <c r="E263" s="1" t="s">
        <v>291</v>
      </c>
      <c r="F263" s="1" t="s">
        <v>148</v>
      </c>
      <c r="G263" s="1" t="s">
        <v>82</v>
      </c>
      <c r="H263" s="1" t="s">
        <v>153</v>
      </c>
      <c r="I263" s="1" t="s">
        <v>152</v>
      </c>
      <c r="J263" s="1" t="s">
        <v>26</v>
      </c>
      <c r="K263" s="7" t="s">
        <v>65</v>
      </c>
      <c r="L263" s="7"/>
      <c r="M263" s="7"/>
      <c r="N263" s="7"/>
      <c r="O263" s="1" t="s">
        <v>28</v>
      </c>
      <c r="P263" s="1" t="s">
        <v>73</v>
      </c>
      <c r="Q263" s="7" t="s">
        <v>30</v>
      </c>
      <c r="R263" s="7" t="s">
        <v>44</v>
      </c>
      <c r="S263" s="4">
        <v>13.95</v>
      </c>
      <c r="T263" s="2">
        <f t="shared" si="4"/>
        <v>5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>
        <v>2</v>
      </c>
      <c r="AF263" s="1">
        <v>1</v>
      </c>
      <c r="AG263" s="1">
        <v>1</v>
      </c>
      <c r="AH263" s="1"/>
      <c r="AI263" s="1">
        <v>1</v>
      </c>
      <c r="AJ263" s="1"/>
      <c r="AK263" s="1"/>
      <c r="AL263" s="1"/>
    </row>
    <row r="264" spans="1:38" ht="89.1" customHeight="1" x14ac:dyDescent="0.25">
      <c r="A264" s="1" t="s">
        <v>292</v>
      </c>
      <c r="B264" s="14"/>
      <c r="C264" s="1"/>
      <c r="D264" s="1" t="s">
        <v>20</v>
      </c>
      <c r="E264" s="1" t="s">
        <v>294</v>
      </c>
      <c r="F264" s="1" t="s">
        <v>246</v>
      </c>
      <c r="G264" s="1" t="s">
        <v>87</v>
      </c>
      <c r="H264" s="1" t="s">
        <v>153</v>
      </c>
      <c r="I264" s="1" t="s">
        <v>152</v>
      </c>
      <c r="J264" s="1" t="s">
        <v>26</v>
      </c>
      <c r="K264" s="7" t="s">
        <v>65</v>
      </c>
      <c r="L264" s="7"/>
      <c r="M264" s="7"/>
      <c r="N264" s="7"/>
      <c r="O264" s="1" t="s">
        <v>28</v>
      </c>
      <c r="P264" s="1" t="s">
        <v>73</v>
      </c>
      <c r="Q264" s="7" t="s">
        <v>30</v>
      </c>
      <c r="R264" s="7" t="s">
        <v>44</v>
      </c>
      <c r="S264" s="4">
        <v>9.9499999999999993</v>
      </c>
      <c r="T264" s="2">
        <f t="shared" si="4"/>
        <v>2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>
        <v>1</v>
      </c>
      <c r="AF264" s="1">
        <v>1</v>
      </c>
      <c r="AG264" s="1"/>
      <c r="AH264" s="1"/>
      <c r="AI264" s="1"/>
      <c r="AJ264" s="1"/>
      <c r="AK264" s="1"/>
      <c r="AL264" s="1"/>
    </row>
    <row r="265" spans="1:38" ht="89.45" customHeight="1" x14ac:dyDescent="0.25">
      <c r="A265" s="1" t="s">
        <v>292</v>
      </c>
      <c r="B265" s="15"/>
      <c r="C265" s="1"/>
      <c r="D265" s="1" t="s">
        <v>48</v>
      </c>
      <c r="E265" s="1" t="s">
        <v>293</v>
      </c>
      <c r="F265" s="1" t="s">
        <v>116</v>
      </c>
      <c r="G265" s="1" t="s">
        <v>154</v>
      </c>
      <c r="H265" s="1" t="s">
        <v>153</v>
      </c>
      <c r="I265" s="1" t="s">
        <v>152</v>
      </c>
      <c r="J265" s="1" t="s">
        <v>26</v>
      </c>
      <c r="K265" s="7" t="s">
        <v>65</v>
      </c>
      <c r="L265" s="7"/>
      <c r="M265" s="7"/>
      <c r="N265" s="7"/>
      <c r="O265" s="1" t="s">
        <v>28</v>
      </c>
      <c r="P265" s="1" t="s">
        <v>73</v>
      </c>
      <c r="Q265" s="7" t="s">
        <v>30</v>
      </c>
      <c r="R265" s="7" t="s">
        <v>44</v>
      </c>
      <c r="S265" s="4">
        <v>9.9499999999999993</v>
      </c>
      <c r="T265" s="2">
        <f t="shared" si="4"/>
        <v>5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>
        <v>1</v>
      </c>
      <c r="AF265" s="1">
        <v>1</v>
      </c>
      <c r="AG265" s="1"/>
      <c r="AH265" s="1">
        <v>2</v>
      </c>
      <c r="AI265" s="1">
        <v>1</v>
      </c>
      <c r="AJ265" s="1"/>
      <c r="AK265" s="1"/>
      <c r="AL265" s="1"/>
    </row>
    <row r="266" spans="1:38" ht="178.35" customHeight="1" x14ac:dyDescent="0.25">
      <c r="A266" s="1" t="s">
        <v>292</v>
      </c>
      <c r="B266" s="1"/>
      <c r="C266" s="1"/>
      <c r="D266" s="1" t="s">
        <v>48</v>
      </c>
      <c r="E266" s="1" t="s">
        <v>295</v>
      </c>
      <c r="F266" s="1" t="s">
        <v>119</v>
      </c>
      <c r="G266" s="1" t="s">
        <v>80</v>
      </c>
      <c r="H266" s="1" t="s">
        <v>153</v>
      </c>
      <c r="I266" s="1" t="s">
        <v>152</v>
      </c>
      <c r="J266" s="1" t="s">
        <v>26</v>
      </c>
      <c r="K266" s="7" t="s">
        <v>65</v>
      </c>
      <c r="L266" s="7"/>
      <c r="M266" s="7"/>
      <c r="N266" s="7"/>
      <c r="O266" s="1" t="s">
        <v>28</v>
      </c>
      <c r="P266" s="1" t="s">
        <v>73</v>
      </c>
      <c r="Q266" s="7" t="s">
        <v>30</v>
      </c>
      <c r="R266" s="7" t="s">
        <v>44</v>
      </c>
      <c r="S266" s="4">
        <v>9.9499999999999993</v>
      </c>
      <c r="T266" s="2">
        <f t="shared" si="4"/>
        <v>6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>
        <v>2</v>
      </c>
      <c r="AF266" s="1">
        <v>1</v>
      </c>
      <c r="AG266" s="1"/>
      <c r="AH266" s="1">
        <v>2</v>
      </c>
      <c r="AI266" s="1">
        <v>1</v>
      </c>
      <c r="AJ266" s="1"/>
      <c r="AK266" s="1"/>
      <c r="AL266" s="1"/>
    </row>
    <row r="267" spans="1:38" ht="178.35" customHeight="1" x14ac:dyDescent="0.25">
      <c r="A267" s="1" t="s">
        <v>292</v>
      </c>
      <c r="B267" s="1"/>
      <c r="C267" s="1"/>
      <c r="D267" s="1" t="s">
        <v>48</v>
      </c>
      <c r="E267" s="1" t="s">
        <v>296</v>
      </c>
      <c r="F267" s="1" t="s">
        <v>148</v>
      </c>
      <c r="G267" s="1" t="s">
        <v>82</v>
      </c>
      <c r="H267" s="1" t="s">
        <v>153</v>
      </c>
      <c r="I267" s="1" t="s">
        <v>152</v>
      </c>
      <c r="J267" s="1" t="s">
        <v>26</v>
      </c>
      <c r="K267" s="7" t="s">
        <v>65</v>
      </c>
      <c r="L267" s="7"/>
      <c r="M267" s="7"/>
      <c r="N267" s="7"/>
      <c r="O267" s="1" t="s">
        <v>28</v>
      </c>
      <c r="P267" s="1" t="s">
        <v>73</v>
      </c>
      <c r="Q267" s="7" t="s">
        <v>30</v>
      </c>
      <c r="R267" s="7" t="s">
        <v>44</v>
      </c>
      <c r="S267" s="4">
        <v>9.9499999999999993</v>
      </c>
      <c r="T267" s="2">
        <f t="shared" si="4"/>
        <v>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>
        <v>1</v>
      </c>
      <c r="AG267" s="1"/>
      <c r="AH267" s="1"/>
      <c r="AI267" s="1"/>
      <c r="AJ267" s="1"/>
      <c r="AK267" s="1"/>
      <c r="AL267" s="1"/>
    </row>
    <row r="268" spans="1:38" ht="178.35" customHeight="1" x14ac:dyDescent="0.25">
      <c r="A268" s="1" t="s">
        <v>292</v>
      </c>
      <c r="B268" s="1"/>
      <c r="C268" s="1"/>
      <c r="D268" s="1" t="s">
        <v>48</v>
      </c>
      <c r="E268" s="1" t="s">
        <v>297</v>
      </c>
      <c r="F268" s="1" t="s">
        <v>104</v>
      </c>
      <c r="G268" s="1" t="s">
        <v>105</v>
      </c>
      <c r="H268" s="1" t="s">
        <v>153</v>
      </c>
      <c r="I268" s="1" t="s">
        <v>152</v>
      </c>
      <c r="J268" s="1" t="s">
        <v>26</v>
      </c>
      <c r="K268" s="7" t="s">
        <v>65</v>
      </c>
      <c r="L268" s="7"/>
      <c r="M268" s="7"/>
      <c r="N268" s="7"/>
      <c r="O268" s="1" t="s">
        <v>28</v>
      </c>
      <c r="P268" s="1" t="s">
        <v>73</v>
      </c>
      <c r="Q268" s="7" t="s">
        <v>30</v>
      </c>
      <c r="R268" s="7" t="s">
        <v>44</v>
      </c>
      <c r="S268" s="4">
        <v>9.9499999999999993</v>
      </c>
      <c r="T268" s="2">
        <f t="shared" si="4"/>
        <v>5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>
        <v>1</v>
      </c>
      <c r="AF268" s="1"/>
      <c r="AG268" s="1">
        <v>1</v>
      </c>
      <c r="AH268" s="1">
        <v>1</v>
      </c>
      <c r="AI268" s="1">
        <v>1</v>
      </c>
      <c r="AJ268" s="1">
        <v>1</v>
      </c>
      <c r="AK268" s="1"/>
      <c r="AL268" s="1"/>
    </row>
    <row r="269" spans="1:38" ht="178.35" customHeight="1" x14ac:dyDescent="0.25">
      <c r="A269" s="1" t="s">
        <v>298</v>
      </c>
      <c r="B269" s="1"/>
      <c r="C269" s="1"/>
      <c r="D269" s="1" t="s">
        <v>48</v>
      </c>
      <c r="E269" s="1" t="s">
        <v>299</v>
      </c>
      <c r="F269" s="1" t="s">
        <v>247</v>
      </c>
      <c r="G269" s="1" t="s">
        <v>86</v>
      </c>
      <c r="H269" s="1" t="s">
        <v>153</v>
      </c>
      <c r="I269" s="1" t="s">
        <v>152</v>
      </c>
      <c r="J269" s="1" t="s">
        <v>26</v>
      </c>
      <c r="K269" s="7" t="s">
        <v>65</v>
      </c>
      <c r="L269" s="7"/>
      <c r="M269" s="7"/>
      <c r="N269" s="7"/>
      <c r="O269" s="1" t="s">
        <v>28</v>
      </c>
      <c r="P269" s="1" t="s">
        <v>73</v>
      </c>
      <c r="Q269" s="7" t="s">
        <v>30</v>
      </c>
      <c r="R269" s="7" t="s">
        <v>44</v>
      </c>
      <c r="S269" s="4">
        <v>15.95</v>
      </c>
      <c r="T269" s="2">
        <f t="shared" si="4"/>
        <v>4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>
        <v>1</v>
      </c>
      <c r="AF269" s="1">
        <v>1</v>
      </c>
      <c r="AG269" s="1">
        <v>1</v>
      </c>
      <c r="AH269" s="1"/>
      <c r="AI269" s="1">
        <v>1</v>
      </c>
      <c r="AJ269" s="1"/>
      <c r="AK269" s="1"/>
      <c r="AL269" s="1"/>
    </row>
    <row r="270" spans="1:38" ht="59.45" customHeight="1" x14ac:dyDescent="0.25">
      <c r="A270" s="1" t="s">
        <v>300</v>
      </c>
      <c r="B270" s="14"/>
      <c r="C270" s="14"/>
      <c r="D270" s="1" t="s">
        <v>20</v>
      </c>
      <c r="E270" s="1" t="s">
        <v>302</v>
      </c>
      <c r="F270" s="1" t="s">
        <v>119</v>
      </c>
      <c r="G270" s="1" t="s">
        <v>40</v>
      </c>
      <c r="H270" s="1" t="s">
        <v>153</v>
      </c>
      <c r="I270" s="1" t="s">
        <v>152</v>
      </c>
      <c r="J270" s="1" t="s">
        <v>26</v>
      </c>
      <c r="K270" s="7" t="s">
        <v>65</v>
      </c>
      <c r="L270" s="7"/>
      <c r="M270" s="7"/>
      <c r="N270" s="7"/>
      <c r="O270" s="1" t="s">
        <v>28</v>
      </c>
      <c r="P270" s="1" t="s">
        <v>73</v>
      </c>
      <c r="Q270" s="7" t="s">
        <v>30</v>
      </c>
      <c r="R270" s="7" t="s">
        <v>44</v>
      </c>
      <c r="S270" s="4">
        <v>15.95</v>
      </c>
      <c r="T270" s="2">
        <f t="shared" si="4"/>
        <v>7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>
        <v>2</v>
      </c>
      <c r="AF270" s="1">
        <v>2</v>
      </c>
      <c r="AG270" s="1">
        <v>2</v>
      </c>
      <c r="AH270" s="1">
        <v>1</v>
      </c>
      <c r="AI270" s="1"/>
      <c r="AJ270" s="1"/>
      <c r="AK270" s="1"/>
      <c r="AL270" s="1"/>
    </row>
    <row r="271" spans="1:38" ht="59.65" customHeight="1" x14ac:dyDescent="0.25">
      <c r="A271" s="1" t="s">
        <v>300</v>
      </c>
      <c r="B271" s="16"/>
      <c r="C271" s="16"/>
      <c r="D271" s="1" t="s">
        <v>20</v>
      </c>
      <c r="E271" s="1" t="s">
        <v>303</v>
      </c>
      <c r="F271" s="1" t="s">
        <v>41</v>
      </c>
      <c r="G271" s="1" t="s">
        <v>42</v>
      </c>
      <c r="H271" s="1" t="s">
        <v>153</v>
      </c>
      <c r="I271" s="1" t="s">
        <v>152</v>
      </c>
      <c r="J271" s="1" t="s">
        <v>26</v>
      </c>
      <c r="K271" s="7" t="s">
        <v>65</v>
      </c>
      <c r="L271" s="7"/>
      <c r="M271" s="7"/>
      <c r="N271" s="7"/>
      <c r="O271" s="1" t="s">
        <v>28</v>
      </c>
      <c r="P271" s="1" t="s">
        <v>73</v>
      </c>
      <c r="Q271" s="7" t="s">
        <v>30</v>
      </c>
      <c r="R271" s="7" t="s">
        <v>44</v>
      </c>
      <c r="S271" s="4">
        <v>15.95</v>
      </c>
      <c r="T271" s="2">
        <f t="shared" si="4"/>
        <v>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>
        <v>1</v>
      </c>
      <c r="AF271" s="1"/>
      <c r="AG271" s="1"/>
      <c r="AH271" s="1"/>
      <c r="AI271" s="1"/>
      <c r="AJ271" s="1"/>
      <c r="AK271" s="1"/>
      <c r="AL271" s="1"/>
    </row>
    <row r="272" spans="1:38" ht="59.65" customHeight="1" x14ac:dyDescent="0.25">
      <c r="A272" s="1" t="s">
        <v>300</v>
      </c>
      <c r="B272" s="15"/>
      <c r="C272" s="15"/>
      <c r="D272" s="1" t="s">
        <v>20</v>
      </c>
      <c r="E272" s="1" t="s">
        <v>304</v>
      </c>
      <c r="F272" s="1" t="s">
        <v>45</v>
      </c>
      <c r="G272" s="1" t="s">
        <v>46</v>
      </c>
      <c r="H272" s="1" t="s">
        <v>153</v>
      </c>
      <c r="I272" s="1" t="s">
        <v>152</v>
      </c>
      <c r="J272" s="1" t="s">
        <v>26</v>
      </c>
      <c r="K272" s="7" t="s">
        <v>65</v>
      </c>
      <c r="L272" s="7"/>
      <c r="M272" s="7"/>
      <c r="N272" s="7"/>
      <c r="O272" s="1" t="s">
        <v>28</v>
      </c>
      <c r="P272" s="1" t="s">
        <v>73</v>
      </c>
      <c r="Q272" s="7" t="s">
        <v>30</v>
      </c>
      <c r="R272" s="7" t="s">
        <v>44</v>
      </c>
      <c r="S272" s="4">
        <v>15.95</v>
      </c>
      <c r="T272" s="2">
        <f t="shared" si="4"/>
        <v>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>
        <v>1</v>
      </c>
      <c r="AF272" s="1"/>
      <c r="AG272" s="1"/>
      <c r="AH272" s="1"/>
      <c r="AI272" s="1"/>
      <c r="AJ272" s="1"/>
      <c r="AK272" s="1"/>
      <c r="AL272" s="1"/>
    </row>
    <row r="273" spans="1:38" ht="178.35" customHeight="1" x14ac:dyDescent="0.25">
      <c r="A273" s="1" t="s">
        <v>300</v>
      </c>
      <c r="B273" s="1"/>
      <c r="C273" s="1"/>
      <c r="D273" s="1" t="s">
        <v>48</v>
      </c>
      <c r="E273" s="1" t="s">
        <v>301</v>
      </c>
      <c r="F273" s="1" t="s">
        <v>116</v>
      </c>
      <c r="G273" s="1" t="s">
        <v>154</v>
      </c>
      <c r="H273" s="1" t="s">
        <v>153</v>
      </c>
      <c r="I273" s="1" t="s">
        <v>152</v>
      </c>
      <c r="J273" s="1" t="s">
        <v>26</v>
      </c>
      <c r="K273" s="7" t="s">
        <v>65</v>
      </c>
      <c r="L273" s="7"/>
      <c r="M273" s="7"/>
      <c r="N273" s="7"/>
      <c r="O273" s="1" t="s">
        <v>28</v>
      </c>
      <c r="P273" s="1" t="s">
        <v>73</v>
      </c>
      <c r="Q273" s="7" t="s">
        <v>30</v>
      </c>
      <c r="R273" s="7" t="s">
        <v>44</v>
      </c>
      <c r="S273" s="4">
        <v>15.95</v>
      </c>
      <c r="T273" s="2">
        <f t="shared" si="4"/>
        <v>4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>
        <v>1</v>
      </c>
      <c r="AF273" s="1">
        <v>2</v>
      </c>
      <c r="AG273" s="1">
        <v>1</v>
      </c>
      <c r="AH273" s="1"/>
      <c r="AI273" s="1"/>
      <c r="AJ273" s="1"/>
      <c r="AK273" s="1"/>
      <c r="AL273" s="1"/>
    </row>
    <row r="274" spans="1:38" x14ac:dyDescent="0.25">
      <c r="A274" s="1" t="s">
        <v>305</v>
      </c>
      <c r="B274" s="1"/>
      <c r="C274" s="1"/>
      <c r="D274" s="1" t="s">
        <v>20</v>
      </c>
      <c r="E274" s="1" t="s">
        <v>306</v>
      </c>
      <c r="F274" s="1" t="s">
        <v>119</v>
      </c>
      <c r="G274" s="1" t="s">
        <v>40</v>
      </c>
      <c r="H274" s="1" t="s">
        <v>153</v>
      </c>
      <c r="I274" s="1" t="s">
        <v>152</v>
      </c>
      <c r="J274" s="1" t="s">
        <v>26</v>
      </c>
      <c r="K274" s="7" t="s">
        <v>65</v>
      </c>
      <c r="L274" s="7"/>
      <c r="M274" s="7"/>
      <c r="N274" s="7"/>
      <c r="O274" s="1" t="s">
        <v>28</v>
      </c>
      <c r="P274" s="1" t="s">
        <v>73</v>
      </c>
      <c r="Q274" s="7" t="s">
        <v>30</v>
      </c>
      <c r="R274" s="7" t="s">
        <v>44</v>
      </c>
      <c r="S274" s="4">
        <v>13.95</v>
      </c>
      <c r="T274" s="2">
        <f t="shared" si="4"/>
        <v>8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>
        <v>1</v>
      </c>
      <c r="AF274" s="1">
        <v>1</v>
      </c>
      <c r="AG274" s="1">
        <v>3</v>
      </c>
      <c r="AH274" s="1">
        <v>1</v>
      </c>
      <c r="AI274" s="1">
        <v>1</v>
      </c>
      <c r="AJ274" s="1">
        <v>1</v>
      </c>
      <c r="AK274" s="1"/>
      <c r="AL274" s="1"/>
    </row>
    <row r="275" spans="1:38" x14ac:dyDescent="0.25">
      <c r="A275" s="1" t="s">
        <v>305</v>
      </c>
      <c r="B275" s="1"/>
      <c r="C275" s="1"/>
      <c r="D275" s="1" t="s">
        <v>20</v>
      </c>
      <c r="E275" s="1" t="s">
        <v>307</v>
      </c>
      <c r="F275" s="1" t="s">
        <v>64</v>
      </c>
      <c r="G275" s="1" t="s">
        <v>99</v>
      </c>
      <c r="H275" s="1" t="s">
        <v>153</v>
      </c>
      <c r="I275" s="1" t="s">
        <v>152</v>
      </c>
      <c r="J275" s="1" t="s">
        <v>26</v>
      </c>
      <c r="K275" s="7" t="s">
        <v>65</v>
      </c>
      <c r="L275" s="7"/>
      <c r="M275" s="7"/>
      <c r="N275" s="7"/>
      <c r="O275" s="1" t="s">
        <v>28</v>
      </c>
      <c r="P275" s="1" t="s">
        <v>73</v>
      </c>
      <c r="Q275" s="7" t="s">
        <v>30</v>
      </c>
      <c r="R275" s="7" t="s">
        <v>44</v>
      </c>
      <c r="S275" s="4">
        <v>13.95</v>
      </c>
      <c r="T275" s="2">
        <f t="shared" si="4"/>
        <v>8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>
        <v>1</v>
      </c>
      <c r="AF275" s="1">
        <v>2</v>
      </c>
      <c r="AG275" s="1">
        <v>2</v>
      </c>
      <c r="AH275" s="1">
        <v>1</v>
      </c>
      <c r="AI275" s="1">
        <v>1</v>
      </c>
      <c r="AJ275" s="1">
        <v>1</v>
      </c>
      <c r="AK275" s="1"/>
      <c r="AL275" s="1"/>
    </row>
    <row r="276" spans="1:38" x14ac:dyDescent="0.25">
      <c r="A276" s="1" t="s">
        <v>305</v>
      </c>
      <c r="B276" s="1"/>
      <c r="C276" s="1"/>
      <c r="D276" s="1" t="s">
        <v>20</v>
      </c>
      <c r="E276" s="1" t="s">
        <v>308</v>
      </c>
      <c r="F276" s="1" t="s">
        <v>232</v>
      </c>
      <c r="G276" s="1" t="s">
        <v>61</v>
      </c>
      <c r="H276" s="1" t="s">
        <v>153</v>
      </c>
      <c r="I276" s="1" t="s">
        <v>152</v>
      </c>
      <c r="J276" s="1" t="s">
        <v>26</v>
      </c>
      <c r="K276" s="7" t="s">
        <v>65</v>
      </c>
      <c r="L276" s="7"/>
      <c r="M276" s="7"/>
      <c r="N276" s="7"/>
      <c r="O276" s="1" t="s">
        <v>28</v>
      </c>
      <c r="P276" s="1" t="s">
        <v>73</v>
      </c>
      <c r="Q276" s="7" t="s">
        <v>30</v>
      </c>
      <c r="R276" s="7" t="s">
        <v>44</v>
      </c>
      <c r="S276" s="4">
        <v>13.95</v>
      </c>
      <c r="T276" s="2">
        <f t="shared" si="4"/>
        <v>12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>
        <v>1</v>
      </c>
      <c r="AF276" s="1">
        <v>1</v>
      </c>
      <c r="AG276" s="1">
        <v>2</v>
      </c>
      <c r="AH276" s="1">
        <v>2</v>
      </c>
      <c r="AI276" s="1">
        <v>4</v>
      </c>
      <c r="AJ276" s="1">
        <v>2</v>
      </c>
      <c r="AK276" s="1"/>
      <c r="AL276" s="1"/>
    </row>
    <row r="277" spans="1:38" x14ac:dyDescent="0.25">
      <c r="A277" s="1" t="s">
        <v>745</v>
      </c>
      <c r="B277" s="1"/>
      <c r="C277" s="1"/>
      <c r="D277" s="1" t="s">
        <v>20</v>
      </c>
      <c r="E277" s="1" t="s">
        <v>746</v>
      </c>
      <c r="F277" s="1" t="s">
        <v>747</v>
      </c>
      <c r="G277" s="1" t="s">
        <v>61</v>
      </c>
      <c r="H277" s="1" t="s">
        <v>153</v>
      </c>
      <c r="I277" s="1" t="s">
        <v>152</v>
      </c>
      <c r="J277" s="1" t="s">
        <v>26</v>
      </c>
      <c r="K277" s="7" t="s">
        <v>65</v>
      </c>
      <c r="L277" s="7"/>
      <c r="M277" s="7"/>
      <c r="N277" s="7"/>
      <c r="O277" s="1" t="s">
        <v>28</v>
      </c>
      <c r="P277" s="1" t="s">
        <v>29</v>
      </c>
      <c r="Q277" s="7" t="s">
        <v>30</v>
      </c>
      <c r="R277" s="7" t="s">
        <v>44</v>
      </c>
      <c r="S277" s="4">
        <v>13.95</v>
      </c>
      <c r="T277" s="2">
        <f t="shared" si="4"/>
        <v>3</v>
      </c>
      <c r="U277" s="1"/>
      <c r="V277" s="1"/>
      <c r="W277" s="1">
        <v>3</v>
      </c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78.35" customHeight="1" x14ac:dyDescent="0.25">
      <c r="A278" s="1" t="s">
        <v>748</v>
      </c>
      <c r="B278" s="1"/>
      <c r="C278" s="1"/>
      <c r="D278" s="1" t="s">
        <v>48</v>
      </c>
      <c r="E278" s="1" t="s">
        <v>749</v>
      </c>
      <c r="F278" s="1" t="s">
        <v>191</v>
      </c>
      <c r="G278" s="1" t="s">
        <v>141</v>
      </c>
      <c r="H278" s="1" t="s">
        <v>153</v>
      </c>
      <c r="I278" s="1" t="s">
        <v>152</v>
      </c>
      <c r="J278" s="1" t="s">
        <v>26</v>
      </c>
      <c r="K278" s="7" t="s">
        <v>65</v>
      </c>
      <c r="L278" s="7"/>
      <c r="M278" s="7"/>
      <c r="N278" s="7"/>
      <c r="O278" s="1" t="s">
        <v>28</v>
      </c>
      <c r="P278" s="1" t="s">
        <v>29</v>
      </c>
      <c r="Q278" s="7" t="s">
        <v>30</v>
      </c>
      <c r="R278" s="7" t="s">
        <v>66</v>
      </c>
      <c r="S278" s="4">
        <v>19.95</v>
      </c>
      <c r="T278" s="2">
        <f t="shared" si="4"/>
        <v>1</v>
      </c>
      <c r="U278" s="1"/>
      <c r="V278" s="1"/>
      <c r="W278" s="1"/>
      <c r="X278" s="1"/>
      <c r="Y278" s="1"/>
      <c r="Z278" s="1"/>
      <c r="AA278" s="1"/>
      <c r="AB278" s="1">
        <v>1</v>
      </c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77.95" customHeight="1" x14ac:dyDescent="0.25">
      <c r="A279" s="1" t="s">
        <v>748</v>
      </c>
      <c r="B279" s="1"/>
      <c r="C279" s="1"/>
      <c r="D279" s="1" t="s">
        <v>48</v>
      </c>
      <c r="E279" s="1" t="s">
        <v>750</v>
      </c>
      <c r="F279" s="1" t="s">
        <v>119</v>
      </c>
      <c r="G279" s="1" t="s">
        <v>80</v>
      </c>
      <c r="H279" s="1" t="s">
        <v>153</v>
      </c>
      <c r="I279" s="1" t="s">
        <v>152</v>
      </c>
      <c r="J279" s="1" t="s">
        <v>26</v>
      </c>
      <c r="K279" s="7" t="s">
        <v>65</v>
      </c>
      <c r="L279" s="7"/>
      <c r="M279" s="7"/>
      <c r="N279" s="7"/>
      <c r="O279" s="1" t="s">
        <v>28</v>
      </c>
      <c r="P279" s="1" t="s">
        <v>29</v>
      </c>
      <c r="Q279" s="7" t="s">
        <v>30</v>
      </c>
      <c r="R279" s="7" t="s">
        <v>66</v>
      </c>
      <c r="S279" s="4">
        <v>19.95</v>
      </c>
      <c r="T279" s="2">
        <f t="shared" si="4"/>
        <v>1</v>
      </c>
      <c r="U279" s="1"/>
      <c r="V279" s="1"/>
      <c r="W279" s="1"/>
      <c r="X279" s="1"/>
      <c r="Y279" s="1"/>
      <c r="Z279" s="1"/>
      <c r="AA279" s="1"/>
      <c r="AB279" s="1">
        <v>1</v>
      </c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78.35" customHeight="1" x14ac:dyDescent="0.25">
      <c r="A280" s="1" t="s">
        <v>748</v>
      </c>
      <c r="B280" s="1"/>
      <c r="C280" s="1"/>
      <c r="D280" s="1" t="s">
        <v>48</v>
      </c>
      <c r="E280" s="1" t="s">
        <v>751</v>
      </c>
      <c r="F280" s="1" t="s">
        <v>107</v>
      </c>
      <c r="G280" s="1" t="s">
        <v>99</v>
      </c>
      <c r="H280" s="1" t="s">
        <v>153</v>
      </c>
      <c r="I280" s="1" t="s">
        <v>152</v>
      </c>
      <c r="J280" s="1" t="s">
        <v>26</v>
      </c>
      <c r="K280" s="7" t="s">
        <v>65</v>
      </c>
      <c r="L280" s="7"/>
      <c r="M280" s="7"/>
      <c r="N280" s="7"/>
      <c r="O280" s="1" t="s">
        <v>28</v>
      </c>
      <c r="P280" s="1" t="s">
        <v>29</v>
      </c>
      <c r="Q280" s="7" t="s">
        <v>30</v>
      </c>
      <c r="R280" s="7" t="s">
        <v>66</v>
      </c>
      <c r="S280" s="4">
        <v>19.95</v>
      </c>
      <c r="T280" s="2">
        <f t="shared" si="4"/>
        <v>1</v>
      </c>
      <c r="U280" s="1"/>
      <c r="V280" s="1"/>
      <c r="W280" s="1"/>
      <c r="X280" s="1">
        <v>1</v>
      </c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77.95" customHeight="1" x14ac:dyDescent="0.25">
      <c r="A281" s="1" t="s">
        <v>316</v>
      </c>
      <c r="B281" s="1"/>
      <c r="C281" s="1"/>
      <c r="D281" s="1" t="s">
        <v>48</v>
      </c>
      <c r="E281" s="1" t="s">
        <v>317</v>
      </c>
      <c r="F281" s="1" t="s">
        <v>119</v>
      </c>
      <c r="G281" s="1" t="s">
        <v>80</v>
      </c>
      <c r="H281" s="1" t="s">
        <v>153</v>
      </c>
      <c r="I281" s="1" t="s">
        <v>152</v>
      </c>
      <c r="J281" s="1" t="s">
        <v>26</v>
      </c>
      <c r="K281" s="7" t="s">
        <v>65</v>
      </c>
      <c r="L281" s="7"/>
      <c r="M281" s="7"/>
      <c r="N281" s="7"/>
      <c r="O281" s="1" t="s">
        <v>28</v>
      </c>
      <c r="P281" s="1" t="s">
        <v>29</v>
      </c>
      <c r="Q281" s="7" t="s">
        <v>30</v>
      </c>
      <c r="R281" s="7" t="s">
        <v>66</v>
      </c>
      <c r="S281" s="4">
        <v>15.95</v>
      </c>
      <c r="T281" s="2">
        <f t="shared" si="4"/>
        <v>1</v>
      </c>
      <c r="U281" s="1"/>
      <c r="V281" s="1"/>
      <c r="W281" s="1"/>
      <c r="X281" s="1"/>
      <c r="Y281" s="1"/>
      <c r="Z281" s="1"/>
      <c r="AA281" s="1"/>
      <c r="AB281" s="1">
        <v>1</v>
      </c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78.35" customHeight="1" x14ac:dyDescent="0.25">
      <c r="A282" s="1" t="s">
        <v>318</v>
      </c>
      <c r="B282" s="1"/>
      <c r="C282" s="1"/>
      <c r="D282" s="1" t="s">
        <v>48</v>
      </c>
      <c r="E282" s="1" t="s">
        <v>319</v>
      </c>
      <c r="F282" s="1" t="s">
        <v>119</v>
      </c>
      <c r="G282" s="1" t="s">
        <v>80</v>
      </c>
      <c r="H282" s="1" t="s">
        <v>153</v>
      </c>
      <c r="I282" s="1" t="s">
        <v>152</v>
      </c>
      <c r="J282" s="1" t="s">
        <v>26</v>
      </c>
      <c r="K282" s="7" t="s">
        <v>65</v>
      </c>
      <c r="L282" s="7"/>
      <c r="M282" s="7"/>
      <c r="N282" s="7"/>
      <c r="O282" s="1" t="s">
        <v>28</v>
      </c>
      <c r="P282" s="1" t="s">
        <v>29</v>
      </c>
      <c r="Q282" s="7" t="s">
        <v>30</v>
      </c>
      <c r="R282" s="7" t="s">
        <v>44</v>
      </c>
      <c r="S282" s="4">
        <v>15.95</v>
      </c>
      <c r="T282" s="2">
        <f t="shared" si="4"/>
        <v>4</v>
      </c>
      <c r="U282" s="1"/>
      <c r="V282" s="1">
        <v>2</v>
      </c>
      <c r="W282" s="1">
        <v>2</v>
      </c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78.35" customHeight="1" x14ac:dyDescent="0.25">
      <c r="A283" s="1" t="s">
        <v>752</v>
      </c>
      <c r="B283" s="1"/>
      <c r="C283" s="1"/>
      <c r="D283" s="1" t="s">
        <v>48</v>
      </c>
      <c r="E283" s="1" t="s">
        <v>753</v>
      </c>
      <c r="F283" s="1" t="s">
        <v>119</v>
      </c>
      <c r="G283" s="1" t="s">
        <v>80</v>
      </c>
      <c r="H283" s="1" t="s">
        <v>153</v>
      </c>
      <c r="I283" s="1" t="s">
        <v>152</v>
      </c>
      <c r="J283" s="1" t="s">
        <v>26</v>
      </c>
      <c r="K283" s="7" t="s">
        <v>65</v>
      </c>
      <c r="L283" s="7" t="s">
        <v>27</v>
      </c>
      <c r="M283" s="7"/>
      <c r="N283" s="7"/>
      <c r="O283" s="1" t="s">
        <v>28</v>
      </c>
      <c r="P283" s="1" t="s">
        <v>29</v>
      </c>
      <c r="Q283" s="7" t="s">
        <v>30</v>
      </c>
      <c r="R283" s="7" t="s">
        <v>97</v>
      </c>
      <c r="S283" s="4">
        <v>29.95</v>
      </c>
      <c r="T283" s="2">
        <f t="shared" si="4"/>
        <v>1</v>
      </c>
      <c r="U283" s="1"/>
      <c r="V283" s="1">
        <v>1</v>
      </c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78.35" customHeight="1" x14ac:dyDescent="0.25">
      <c r="A284" s="1" t="s">
        <v>754</v>
      </c>
      <c r="B284" s="1"/>
      <c r="C284" s="1"/>
      <c r="D284" s="1" t="s">
        <v>48</v>
      </c>
      <c r="E284" s="1" t="s">
        <v>755</v>
      </c>
      <c r="F284" s="1" t="s">
        <v>41</v>
      </c>
      <c r="G284" s="1" t="s">
        <v>42</v>
      </c>
      <c r="H284" s="1" t="s">
        <v>153</v>
      </c>
      <c r="I284" s="1" t="s">
        <v>152</v>
      </c>
      <c r="J284" s="1" t="s">
        <v>26</v>
      </c>
      <c r="K284" s="7" t="s">
        <v>65</v>
      </c>
      <c r="L284" s="7"/>
      <c r="M284" s="7"/>
      <c r="N284" s="7"/>
      <c r="O284" s="1" t="s">
        <v>28</v>
      </c>
      <c r="P284" s="1" t="s">
        <v>29</v>
      </c>
      <c r="Q284" s="7" t="s">
        <v>30</v>
      </c>
      <c r="R284" s="7" t="s">
        <v>44</v>
      </c>
      <c r="S284" s="4">
        <v>19.95</v>
      </c>
      <c r="T284" s="2">
        <f t="shared" si="4"/>
        <v>17</v>
      </c>
      <c r="U284" s="1"/>
      <c r="V284" s="1">
        <v>10</v>
      </c>
      <c r="W284" s="1">
        <v>4</v>
      </c>
      <c r="X284" s="1">
        <v>1</v>
      </c>
      <c r="Y284" s="1">
        <v>2</v>
      </c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77.95" customHeight="1" x14ac:dyDescent="0.25">
      <c r="A285" s="1" t="s">
        <v>756</v>
      </c>
      <c r="B285" s="1"/>
      <c r="C285" s="1"/>
      <c r="D285" s="1" t="s">
        <v>48</v>
      </c>
      <c r="E285" s="1" t="s">
        <v>757</v>
      </c>
      <c r="F285" s="1" t="s">
        <v>41</v>
      </c>
      <c r="G285" s="1" t="s">
        <v>42</v>
      </c>
      <c r="H285" s="1" t="s">
        <v>153</v>
      </c>
      <c r="I285" s="1" t="s">
        <v>152</v>
      </c>
      <c r="J285" s="1" t="s">
        <v>26</v>
      </c>
      <c r="K285" s="7" t="s">
        <v>65</v>
      </c>
      <c r="L285" s="7"/>
      <c r="M285" s="7"/>
      <c r="N285" s="7"/>
      <c r="O285" s="1" t="s">
        <v>28</v>
      </c>
      <c r="P285" s="1" t="s">
        <v>29</v>
      </c>
      <c r="Q285" s="7" t="s">
        <v>206</v>
      </c>
      <c r="R285" s="7" t="s">
        <v>174</v>
      </c>
      <c r="S285" s="4">
        <v>25.95</v>
      </c>
      <c r="T285" s="2">
        <f t="shared" si="4"/>
        <v>2</v>
      </c>
      <c r="U285" s="1"/>
      <c r="V285" s="1"/>
      <c r="W285" s="1"/>
      <c r="X285" s="1">
        <v>1</v>
      </c>
      <c r="Y285" s="1"/>
      <c r="Z285" s="1"/>
      <c r="AA285" s="1">
        <v>1</v>
      </c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59.45" customHeight="1" x14ac:dyDescent="0.25">
      <c r="A286" s="1" t="s">
        <v>320</v>
      </c>
      <c r="B286" s="14"/>
      <c r="C286" s="1"/>
      <c r="D286" s="1" t="s">
        <v>48</v>
      </c>
      <c r="E286" s="1" t="s">
        <v>321</v>
      </c>
      <c r="F286" s="1" t="s">
        <v>119</v>
      </c>
      <c r="G286" s="1" t="s">
        <v>40</v>
      </c>
      <c r="H286" s="1" t="s">
        <v>153</v>
      </c>
      <c r="I286" s="1" t="s">
        <v>152</v>
      </c>
      <c r="J286" s="1" t="s">
        <v>26</v>
      </c>
      <c r="K286" s="7" t="s">
        <v>65</v>
      </c>
      <c r="L286" s="7"/>
      <c r="M286" s="7"/>
      <c r="N286" s="7"/>
      <c r="O286" s="1" t="s">
        <v>28</v>
      </c>
      <c r="P286" s="1" t="s">
        <v>29</v>
      </c>
      <c r="Q286" s="7" t="s">
        <v>30</v>
      </c>
      <c r="R286" s="7" t="s">
        <v>44</v>
      </c>
      <c r="S286" s="4">
        <v>15.95</v>
      </c>
      <c r="T286" s="2">
        <f t="shared" si="4"/>
        <v>2</v>
      </c>
      <c r="U286" s="1"/>
      <c r="V286" s="1">
        <v>2</v>
      </c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59.65" customHeight="1" x14ac:dyDescent="0.25">
      <c r="A287" s="1" t="s">
        <v>320</v>
      </c>
      <c r="B287" s="16"/>
      <c r="C287" s="1"/>
      <c r="D287" s="1" t="s">
        <v>48</v>
      </c>
      <c r="E287" s="1" t="s">
        <v>322</v>
      </c>
      <c r="F287" s="1" t="s">
        <v>64</v>
      </c>
      <c r="G287" s="1" t="s">
        <v>99</v>
      </c>
      <c r="H287" s="1" t="s">
        <v>153</v>
      </c>
      <c r="I287" s="1" t="s">
        <v>152</v>
      </c>
      <c r="J287" s="1" t="s">
        <v>26</v>
      </c>
      <c r="K287" s="7" t="s">
        <v>65</v>
      </c>
      <c r="L287" s="7"/>
      <c r="M287" s="7"/>
      <c r="N287" s="7"/>
      <c r="O287" s="1" t="s">
        <v>28</v>
      </c>
      <c r="P287" s="1" t="s">
        <v>29</v>
      </c>
      <c r="Q287" s="7" t="s">
        <v>30</v>
      </c>
      <c r="R287" s="7" t="s">
        <v>44</v>
      </c>
      <c r="S287" s="4">
        <v>15.95</v>
      </c>
      <c r="T287" s="2">
        <f t="shared" si="4"/>
        <v>5</v>
      </c>
      <c r="U287" s="1"/>
      <c r="V287" s="1">
        <v>2</v>
      </c>
      <c r="W287" s="1">
        <v>3</v>
      </c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59.65" customHeight="1" x14ac:dyDescent="0.25">
      <c r="A288" s="1" t="s">
        <v>320</v>
      </c>
      <c r="B288" s="15"/>
      <c r="C288" s="1"/>
      <c r="D288" s="1" t="s">
        <v>48</v>
      </c>
      <c r="E288" s="1" t="s">
        <v>323</v>
      </c>
      <c r="F288" s="1" t="s">
        <v>45</v>
      </c>
      <c r="G288" s="1" t="s">
        <v>61</v>
      </c>
      <c r="H288" s="1" t="s">
        <v>153</v>
      </c>
      <c r="I288" s="1" t="s">
        <v>152</v>
      </c>
      <c r="J288" s="1" t="s">
        <v>26</v>
      </c>
      <c r="K288" s="7" t="s">
        <v>65</v>
      </c>
      <c r="L288" s="7"/>
      <c r="M288" s="7"/>
      <c r="N288" s="7"/>
      <c r="O288" s="1" t="s">
        <v>28</v>
      </c>
      <c r="P288" s="1" t="s">
        <v>29</v>
      </c>
      <c r="Q288" s="7" t="s">
        <v>30</v>
      </c>
      <c r="R288" s="7" t="s">
        <v>44</v>
      </c>
      <c r="S288" s="4">
        <v>15.95</v>
      </c>
      <c r="T288" s="2">
        <f t="shared" si="4"/>
        <v>40</v>
      </c>
      <c r="U288" s="1"/>
      <c r="V288" s="1">
        <v>16</v>
      </c>
      <c r="W288" s="1">
        <v>15</v>
      </c>
      <c r="X288" s="1">
        <v>6</v>
      </c>
      <c r="Y288" s="1">
        <v>1</v>
      </c>
      <c r="Z288" s="1">
        <v>2</v>
      </c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78.35" customHeight="1" x14ac:dyDescent="0.25">
      <c r="A289" s="1" t="s">
        <v>324</v>
      </c>
      <c r="B289" s="1"/>
      <c r="C289" s="1"/>
      <c r="D289" s="1" t="s">
        <v>48</v>
      </c>
      <c r="E289" s="1" t="s">
        <v>325</v>
      </c>
      <c r="F289" s="1" t="s">
        <v>119</v>
      </c>
      <c r="G289" s="1" t="s">
        <v>40</v>
      </c>
      <c r="H289" s="1" t="s">
        <v>153</v>
      </c>
      <c r="I289" s="1" t="s">
        <v>152</v>
      </c>
      <c r="J289" s="1" t="s">
        <v>26</v>
      </c>
      <c r="K289" s="7" t="s">
        <v>65</v>
      </c>
      <c r="L289" s="7"/>
      <c r="M289" s="7"/>
      <c r="N289" s="7"/>
      <c r="O289" s="1" t="s">
        <v>28</v>
      </c>
      <c r="P289" s="1" t="s">
        <v>29</v>
      </c>
      <c r="Q289" s="7" t="s">
        <v>30</v>
      </c>
      <c r="R289" s="7" t="s">
        <v>44</v>
      </c>
      <c r="S289" s="4">
        <v>11.95</v>
      </c>
      <c r="T289" s="2">
        <f t="shared" si="4"/>
        <v>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>
        <v>1</v>
      </c>
      <c r="AJ289" s="1"/>
      <c r="AK289" s="1"/>
      <c r="AL289" s="1"/>
    </row>
    <row r="290" spans="1:38" ht="178.35" customHeight="1" x14ac:dyDescent="0.25">
      <c r="A290" s="1" t="s">
        <v>758</v>
      </c>
      <c r="B290" s="1"/>
      <c r="C290" s="1"/>
      <c r="D290" s="1" t="s">
        <v>48</v>
      </c>
      <c r="E290" s="1" t="s">
        <v>759</v>
      </c>
      <c r="F290" s="1" t="s">
        <v>41</v>
      </c>
      <c r="G290" s="1" t="s">
        <v>61</v>
      </c>
      <c r="H290" s="1" t="s">
        <v>153</v>
      </c>
      <c r="I290" s="1" t="s">
        <v>152</v>
      </c>
      <c r="J290" s="1" t="s">
        <v>26</v>
      </c>
      <c r="K290" s="7" t="s">
        <v>65</v>
      </c>
      <c r="L290" s="7"/>
      <c r="M290" s="7"/>
      <c r="N290" s="7"/>
      <c r="O290" s="1" t="s">
        <v>28</v>
      </c>
      <c r="P290" s="1" t="s">
        <v>29</v>
      </c>
      <c r="Q290" s="7" t="s">
        <v>30</v>
      </c>
      <c r="R290" s="7" t="s">
        <v>97</v>
      </c>
      <c r="S290" s="4">
        <v>25.95</v>
      </c>
      <c r="T290" s="2">
        <f t="shared" si="4"/>
        <v>1</v>
      </c>
      <c r="U290" s="1"/>
      <c r="V290" s="1"/>
      <c r="W290" s="1"/>
      <c r="X290" s="1"/>
      <c r="Y290" s="1"/>
      <c r="Z290" s="1"/>
      <c r="AA290" s="1"/>
      <c r="AB290" s="1">
        <v>1</v>
      </c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77.95" customHeight="1" x14ac:dyDescent="0.25">
      <c r="A291" s="1" t="s">
        <v>760</v>
      </c>
      <c r="B291" s="1"/>
      <c r="C291" s="1"/>
      <c r="D291" s="1" t="s">
        <v>48</v>
      </c>
      <c r="E291" s="1" t="s">
        <v>761</v>
      </c>
      <c r="F291" s="1" t="s">
        <v>337</v>
      </c>
      <c r="G291" s="1" t="s">
        <v>141</v>
      </c>
      <c r="H291" s="1" t="s">
        <v>153</v>
      </c>
      <c r="I291" s="1" t="s">
        <v>152</v>
      </c>
      <c r="J291" s="1" t="s">
        <v>26</v>
      </c>
      <c r="K291" s="7" t="s">
        <v>65</v>
      </c>
      <c r="L291" s="7"/>
      <c r="M291" s="7"/>
      <c r="N291" s="7"/>
      <c r="O291" s="1" t="s">
        <v>28</v>
      </c>
      <c r="P291" s="1" t="s">
        <v>29</v>
      </c>
      <c r="Q291" s="7" t="s">
        <v>30</v>
      </c>
      <c r="R291" s="7" t="s">
        <v>66</v>
      </c>
      <c r="S291" s="4">
        <v>13.95</v>
      </c>
      <c r="T291" s="2">
        <f t="shared" si="4"/>
        <v>3</v>
      </c>
      <c r="U291" s="1"/>
      <c r="V291" s="1">
        <v>3</v>
      </c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77.95" customHeight="1" x14ac:dyDescent="0.25">
      <c r="A292" s="1" t="s">
        <v>327</v>
      </c>
      <c r="B292" s="1"/>
      <c r="C292" s="1"/>
      <c r="D292" s="1" t="s">
        <v>48</v>
      </c>
      <c r="E292" s="1" t="s">
        <v>328</v>
      </c>
      <c r="F292" s="1" t="s">
        <v>189</v>
      </c>
      <c r="G292" s="1" t="s">
        <v>141</v>
      </c>
      <c r="H292" s="1" t="s">
        <v>153</v>
      </c>
      <c r="I292" s="1" t="s">
        <v>152</v>
      </c>
      <c r="J292" s="1" t="s">
        <v>26</v>
      </c>
      <c r="K292" s="7" t="s">
        <v>65</v>
      </c>
      <c r="L292" s="7"/>
      <c r="M292" s="7"/>
      <c r="N292" s="7"/>
      <c r="O292" s="1" t="s">
        <v>28</v>
      </c>
      <c r="P292" s="1" t="s">
        <v>29</v>
      </c>
      <c r="Q292" s="7" t="s">
        <v>30</v>
      </c>
      <c r="R292" s="7" t="s">
        <v>66</v>
      </c>
      <c r="S292" s="4">
        <v>13.95</v>
      </c>
      <c r="T292" s="2">
        <f t="shared" si="4"/>
        <v>2</v>
      </c>
      <c r="U292" s="1"/>
      <c r="V292" s="1"/>
      <c r="W292" s="1"/>
      <c r="X292" s="1"/>
      <c r="Y292" s="1"/>
      <c r="Z292" s="1"/>
      <c r="AA292" s="1"/>
      <c r="AB292" s="1"/>
      <c r="AC292" s="1">
        <v>1</v>
      </c>
      <c r="AD292" s="1"/>
      <c r="AE292" s="1"/>
      <c r="AF292" s="1"/>
      <c r="AG292" s="1"/>
      <c r="AH292" s="1"/>
      <c r="AI292" s="1"/>
      <c r="AJ292" s="1">
        <v>1</v>
      </c>
      <c r="AK292" s="1"/>
      <c r="AL292" s="1"/>
    </row>
    <row r="293" spans="1:38" ht="177.95" customHeight="1" x14ac:dyDescent="0.25">
      <c r="A293" s="1" t="s">
        <v>327</v>
      </c>
      <c r="B293" s="1"/>
      <c r="C293" s="1"/>
      <c r="D293" s="1" t="s">
        <v>48</v>
      </c>
      <c r="E293" s="1" t="s">
        <v>329</v>
      </c>
      <c r="F293" s="1" t="s">
        <v>119</v>
      </c>
      <c r="G293" s="1" t="s">
        <v>40</v>
      </c>
      <c r="H293" s="1" t="s">
        <v>153</v>
      </c>
      <c r="I293" s="1" t="s">
        <v>152</v>
      </c>
      <c r="J293" s="1" t="s">
        <v>26</v>
      </c>
      <c r="K293" s="7" t="s">
        <v>65</v>
      </c>
      <c r="L293" s="7"/>
      <c r="M293" s="7"/>
      <c r="N293" s="7"/>
      <c r="O293" s="1" t="s">
        <v>28</v>
      </c>
      <c r="P293" s="1" t="s">
        <v>29</v>
      </c>
      <c r="Q293" s="7" t="s">
        <v>30</v>
      </c>
      <c r="R293" s="7" t="s">
        <v>66</v>
      </c>
      <c r="S293" s="4">
        <v>13.95</v>
      </c>
      <c r="T293" s="2">
        <f t="shared" si="4"/>
        <v>2</v>
      </c>
      <c r="U293" s="1"/>
      <c r="V293" s="1"/>
      <c r="W293" s="1"/>
      <c r="X293" s="1"/>
      <c r="Y293" s="1"/>
      <c r="Z293" s="1"/>
      <c r="AA293" s="1"/>
      <c r="AB293" s="1"/>
      <c r="AC293" s="1">
        <v>2</v>
      </c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77.95" customHeight="1" x14ac:dyDescent="0.25">
      <c r="A294" s="1" t="s">
        <v>327</v>
      </c>
      <c r="B294" s="1"/>
      <c r="C294" s="1"/>
      <c r="D294" s="1" t="s">
        <v>48</v>
      </c>
      <c r="E294" s="1" t="s">
        <v>330</v>
      </c>
      <c r="F294" s="1" t="s">
        <v>50</v>
      </c>
      <c r="G294" s="1" t="s">
        <v>95</v>
      </c>
      <c r="H294" s="1" t="s">
        <v>153</v>
      </c>
      <c r="I294" s="1" t="s">
        <v>152</v>
      </c>
      <c r="J294" s="1" t="s">
        <v>26</v>
      </c>
      <c r="K294" s="7" t="s">
        <v>65</v>
      </c>
      <c r="L294" s="7"/>
      <c r="M294" s="7"/>
      <c r="N294" s="7"/>
      <c r="O294" s="1" t="s">
        <v>28</v>
      </c>
      <c r="P294" s="1" t="s">
        <v>29</v>
      </c>
      <c r="Q294" s="7" t="s">
        <v>30</v>
      </c>
      <c r="R294" s="7" t="s">
        <v>66</v>
      </c>
      <c r="S294" s="4">
        <v>13.95</v>
      </c>
      <c r="T294" s="2">
        <f t="shared" si="4"/>
        <v>7</v>
      </c>
      <c r="U294" s="1"/>
      <c r="V294" s="1"/>
      <c r="W294" s="1"/>
      <c r="X294" s="1"/>
      <c r="Y294" s="1"/>
      <c r="Z294" s="1"/>
      <c r="AA294" s="1"/>
      <c r="AB294" s="1"/>
      <c r="AC294" s="1">
        <v>3</v>
      </c>
      <c r="AD294" s="1"/>
      <c r="AE294" s="1"/>
      <c r="AF294" s="1"/>
      <c r="AG294" s="1"/>
      <c r="AH294" s="1">
        <v>1</v>
      </c>
      <c r="AI294" s="1">
        <v>1</v>
      </c>
      <c r="AJ294" s="1">
        <v>2</v>
      </c>
      <c r="AK294" s="1"/>
      <c r="AL294" s="1"/>
    </row>
    <row r="295" spans="1:38" ht="177.95" customHeight="1" x14ac:dyDescent="0.25">
      <c r="A295" s="1" t="s">
        <v>327</v>
      </c>
      <c r="B295" s="1"/>
      <c r="C295" s="1"/>
      <c r="D295" s="1" t="s">
        <v>48</v>
      </c>
      <c r="E295" s="1" t="s">
        <v>331</v>
      </c>
      <c r="F295" s="1" t="s">
        <v>45</v>
      </c>
      <c r="G295" s="1" t="s">
        <v>46</v>
      </c>
      <c r="H295" s="1" t="s">
        <v>153</v>
      </c>
      <c r="I295" s="1" t="s">
        <v>152</v>
      </c>
      <c r="J295" s="1" t="s">
        <v>26</v>
      </c>
      <c r="K295" s="7" t="s">
        <v>65</v>
      </c>
      <c r="L295" s="7"/>
      <c r="M295" s="7"/>
      <c r="N295" s="7"/>
      <c r="O295" s="1" t="s">
        <v>28</v>
      </c>
      <c r="P295" s="1" t="s">
        <v>29</v>
      </c>
      <c r="Q295" s="7" t="s">
        <v>30</v>
      </c>
      <c r="R295" s="7" t="s">
        <v>66</v>
      </c>
      <c r="S295" s="4">
        <v>13.95</v>
      </c>
      <c r="T295" s="2">
        <f t="shared" si="4"/>
        <v>2</v>
      </c>
      <c r="U295" s="1"/>
      <c r="V295" s="1"/>
      <c r="W295" s="1"/>
      <c r="X295" s="1"/>
      <c r="Y295" s="1"/>
      <c r="Z295" s="1"/>
      <c r="AA295" s="1"/>
      <c r="AB295" s="1"/>
      <c r="AC295" s="1">
        <v>1</v>
      </c>
      <c r="AD295" s="1"/>
      <c r="AE295" s="1"/>
      <c r="AF295" s="1"/>
      <c r="AG295" s="1"/>
      <c r="AH295" s="1"/>
      <c r="AI295" s="1">
        <v>1</v>
      </c>
      <c r="AJ295" s="1"/>
      <c r="AK295" s="1"/>
      <c r="AL295" s="1"/>
    </row>
    <row r="296" spans="1:38" ht="177.95" customHeight="1" x14ac:dyDescent="0.25">
      <c r="A296" s="1" t="s">
        <v>763</v>
      </c>
      <c r="B296" s="1"/>
      <c r="C296" s="1"/>
      <c r="D296" s="1" t="s">
        <v>48</v>
      </c>
      <c r="E296" s="1" t="s">
        <v>764</v>
      </c>
      <c r="F296" s="1" t="s">
        <v>189</v>
      </c>
      <c r="G296" s="1" t="s">
        <v>61</v>
      </c>
      <c r="H296" s="1" t="s">
        <v>153</v>
      </c>
      <c r="I296" s="1" t="s">
        <v>152</v>
      </c>
      <c r="J296" s="1" t="s">
        <v>26</v>
      </c>
      <c r="K296" s="7" t="s">
        <v>65</v>
      </c>
      <c r="L296" s="7"/>
      <c r="M296" s="7"/>
      <c r="N296" s="7"/>
      <c r="O296" s="1" t="s">
        <v>28</v>
      </c>
      <c r="P296" s="1" t="s">
        <v>29</v>
      </c>
      <c r="Q296" s="7" t="s">
        <v>30</v>
      </c>
      <c r="R296" s="7" t="s">
        <v>66</v>
      </c>
      <c r="S296" s="4">
        <v>19.95</v>
      </c>
      <c r="T296" s="2">
        <f t="shared" si="4"/>
        <v>1</v>
      </c>
      <c r="U296" s="1"/>
      <c r="V296" s="1">
        <v>1</v>
      </c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spans="1:38" ht="177.95" customHeight="1" x14ac:dyDescent="0.25">
      <c r="A297" s="1" t="s">
        <v>763</v>
      </c>
      <c r="B297" s="1"/>
      <c r="C297" s="1"/>
      <c r="D297" s="1" t="s">
        <v>48</v>
      </c>
      <c r="E297" s="1" t="s">
        <v>765</v>
      </c>
      <c r="F297" s="1" t="s">
        <v>119</v>
      </c>
      <c r="G297" s="1" t="s">
        <v>40</v>
      </c>
      <c r="H297" s="1" t="s">
        <v>153</v>
      </c>
      <c r="I297" s="1" t="s">
        <v>152</v>
      </c>
      <c r="J297" s="1" t="s">
        <v>26</v>
      </c>
      <c r="K297" s="7" t="s">
        <v>65</v>
      </c>
      <c r="L297" s="7"/>
      <c r="M297" s="7"/>
      <c r="N297" s="7"/>
      <c r="O297" s="1" t="s">
        <v>28</v>
      </c>
      <c r="P297" s="1" t="s">
        <v>29</v>
      </c>
      <c r="Q297" s="7" t="s">
        <v>30</v>
      </c>
      <c r="R297" s="7" t="s">
        <v>66</v>
      </c>
      <c r="S297" s="4">
        <v>19.95</v>
      </c>
      <c r="T297" s="2">
        <f t="shared" si="4"/>
        <v>2</v>
      </c>
      <c r="U297" s="1"/>
      <c r="V297" s="1">
        <v>2</v>
      </c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spans="1:38" ht="177.95" customHeight="1" x14ac:dyDescent="0.25">
      <c r="A298" s="1" t="s">
        <v>763</v>
      </c>
      <c r="B298" s="1"/>
      <c r="C298" s="1"/>
      <c r="D298" s="1" t="s">
        <v>48</v>
      </c>
      <c r="E298" s="1" t="s">
        <v>766</v>
      </c>
      <c r="F298" s="1" t="s">
        <v>41</v>
      </c>
      <c r="G298" s="1" t="s">
        <v>42</v>
      </c>
      <c r="H298" s="1" t="s">
        <v>153</v>
      </c>
      <c r="I298" s="1" t="s">
        <v>152</v>
      </c>
      <c r="J298" s="1" t="s">
        <v>26</v>
      </c>
      <c r="K298" s="7" t="s">
        <v>65</v>
      </c>
      <c r="L298" s="7"/>
      <c r="M298" s="7"/>
      <c r="N298" s="7"/>
      <c r="O298" s="1" t="s">
        <v>28</v>
      </c>
      <c r="P298" s="1" t="s">
        <v>29</v>
      </c>
      <c r="Q298" s="7" t="s">
        <v>30</v>
      </c>
      <c r="R298" s="7" t="s">
        <v>66</v>
      </c>
      <c r="S298" s="4">
        <v>19.95</v>
      </c>
      <c r="T298" s="2">
        <f t="shared" si="4"/>
        <v>2</v>
      </c>
      <c r="U298" s="1"/>
      <c r="V298" s="1">
        <v>2</v>
      </c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spans="1:38" ht="177.95" customHeight="1" x14ac:dyDescent="0.25">
      <c r="A299" s="1" t="s">
        <v>763</v>
      </c>
      <c r="B299" s="1"/>
      <c r="C299" s="1"/>
      <c r="D299" s="1" t="s">
        <v>48</v>
      </c>
      <c r="E299" s="1" t="s">
        <v>767</v>
      </c>
      <c r="F299" s="1" t="s">
        <v>50</v>
      </c>
      <c r="G299" s="1" t="s">
        <v>95</v>
      </c>
      <c r="H299" s="1" t="s">
        <v>153</v>
      </c>
      <c r="I299" s="1" t="s">
        <v>152</v>
      </c>
      <c r="J299" s="1" t="s">
        <v>26</v>
      </c>
      <c r="K299" s="7" t="s">
        <v>65</v>
      </c>
      <c r="L299" s="7"/>
      <c r="M299" s="7"/>
      <c r="N299" s="7"/>
      <c r="O299" s="1" t="s">
        <v>28</v>
      </c>
      <c r="P299" s="1" t="s">
        <v>29</v>
      </c>
      <c r="Q299" s="7" t="s">
        <v>30</v>
      </c>
      <c r="R299" s="7" t="s">
        <v>66</v>
      </c>
      <c r="S299" s="4">
        <v>19.95</v>
      </c>
      <c r="T299" s="2">
        <f t="shared" si="4"/>
        <v>4</v>
      </c>
      <c r="U299" s="1"/>
      <c r="V299" s="1"/>
      <c r="W299" s="1"/>
      <c r="X299" s="1">
        <v>1</v>
      </c>
      <c r="Y299" s="1"/>
      <c r="Z299" s="1">
        <v>1</v>
      </c>
      <c r="AA299" s="1">
        <v>2</v>
      </c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spans="1:38" ht="177.95" customHeight="1" x14ac:dyDescent="0.25">
      <c r="A300" s="1" t="s">
        <v>332</v>
      </c>
      <c r="B300" s="1"/>
      <c r="C300" s="1"/>
      <c r="D300" s="1" t="s">
        <v>48</v>
      </c>
      <c r="E300" s="1" t="s">
        <v>333</v>
      </c>
      <c r="F300" s="1" t="s">
        <v>125</v>
      </c>
      <c r="G300" s="1" t="s">
        <v>102</v>
      </c>
      <c r="H300" s="1" t="s">
        <v>153</v>
      </c>
      <c r="I300" s="1" t="s">
        <v>152</v>
      </c>
      <c r="J300" s="1" t="s">
        <v>26</v>
      </c>
      <c r="K300" s="7" t="s">
        <v>151</v>
      </c>
      <c r="L300" s="7"/>
      <c r="M300" s="7"/>
      <c r="N300" s="7"/>
      <c r="O300" s="1" t="s">
        <v>28</v>
      </c>
      <c r="P300" s="1" t="s">
        <v>29</v>
      </c>
      <c r="Q300" s="7" t="s">
        <v>30</v>
      </c>
      <c r="R300" s="7" t="s">
        <v>44</v>
      </c>
      <c r="S300" s="4">
        <v>15.95</v>
      </c>
      <c r="T300" s="2">
        <f t="shared" si="4"/>
        <v>1</v>
      </c>
      <c r="U300" s="1"/>
      <c r="V300" s="1">
        <v>1</v>
      </c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spans="1:38" ht="177.95" customHeight="1" x14ac:dyDescent="0.25">
      <c r="A301" s="1" t="s">
        <v>334</v>
      </c>
      <c r="B301" s="1"/>
      <c r="C301" s="1"/>
      <c r="D301" s="1" t="s">
        <v>48</v>
      </c>
      <c r="E301" s="1" t="s">
        <v>335</v>
      </c>
      <c r="F301" s="1" t="s">
        <v>119</v>
      </c>
      <c r="G301" s="1" t="s">
        <v>80</v>
      </c>
      <c r="H301" s="1" t="s">
        <v>153</v>
      </c>
      <c r="I301" s="1" t="s">
        <v>152</v>
      </c>
      <c r="J301" s="1" t="s">
        <v>26</v>
      </c>
      <c r="K301" s="7" t="s">
        <v>65</v>
      </c>
      <c r="L301" s="7"/>
      <c r="M301" s="7"/>
      <c r="N301" s="7"/>
      <c r="O301" s="1" t="s">
        <v>28</v>
      </c>
      <c r="P301" s="1" t="s">
        <v>29</v>
      </c>
      <c r="Q301" s="7" t="s">
        <v>30</v>
      </c>
      <c r="R301" s="7" t="s">
        <v>66</v>
      </c>
      <c r="S301" s="4">
        <v>15.95</v>
      </c>
      <c r="T301" s="2">
        <f t="shared" si="4"/>
        <v>2</v>
      </c>
      <c r="U301" s="1"/>
      <c r="V301" s="1"/>
      <c r="W301" s="1"/>
      <c r="X301" s="1"/>
      <c r="Y301" s="1"/>
      <c r="Z301" s="1"/>
      <c r="AA301" s="1"/>
      <c r="AB301" s="1"/>
      <c r="AC301" s="1">
        <v>1</v>
      </c>
      <c r="AD301" s="1"/>
      <c r="AE301" s="1"/>
      <c r="AF301" s="1"/>
      <c r="AG301" s="1"/>
      <c r="AH301" s="1"/>
      <c r="AI301" s="1"/>
      <c r="AJ301" s="1">
        <v>1</v>
      </c>
      <c r="AK301" s="1"/>
      <c r="AL301" s="1"/>
    </row>
    <row r="302" spans="1:38" ht="178.35" customHeight="1" x14ac:dyDescent="0.25">
      <c r="A302" s="1" t="s">
        <v>334</v>
      </c>
      <c r="B302" s="1"/>
      <c r="C302" s="1"/>
      <c r="D302" s="1" t="s">
        <v>48</v>
      </c>
      <c r="E302" s="1" t="s">
        <v>336</v>
      </c>
      <c r="F302" s="1" t="s">
        <v>45</v>
      </c>
      <c r="G302" s="1" t="s">
        <v>46</v>
      </c>
      <c r="H302" s="1" t="s">
        <v>153</v>
      </c>
      <c r="I302" s="1" t="s">
        <v>152</v>
      </c>
      <c r="J302" s="1" t="s">
        <v>26</v>
      </c>
      <c r="K302" s="7" t="s">
        <v>65</v>
      </c>
      <c r="L302" s="7"/>
      <c r="M302" s="7"/>
      <c r="N302" s="7"/>
      <c r="O302" s="1" t="s">
        <v>28</v>
      </c>
      <c r="P302" s="1" t="s">
        <v>29</v>
      </c>
      <c r="Q302" s="7" t="s">
        <v>30</v>
      </c>
      <c r="R302" s="7" t="s">
        <v>66</v>
      </c>
      <c r="S302" s="4">
        <v>15.95</v>
      </c>
      <c r="T302" s="2">
        <f t="shared" si="4"/>
        <v>2</v>
      </c>
      <c r="U302" s="1"/>
      <c r="V302" s="1"/>
      <c r="W302" s="1"/>
      <c r="X302" s="1"/>
      <c r="Y302" s="1"/>
      <c r="Z302" s="1"/>
      <c r="AA302" s="1"/>
      <c r="AB302" s="1"/>
      <c r="AC302" s="1">
        <v>1</v>
      </c>
      <c r="AD302" s="1"/>
      <c r="AE302" s="1"/>
      <c r="AF302" s="1"/>
      <c r="AG302" s="1"/>
      <c r="AH302" s="1"/>
      <c r="AI302" s="1">
        <v>1</v>
      </c>
      <c r="AJ302" s="1"/>
      <c r="AK302" s="1"/>
      <c r="AL302" s="1"/>
    </row>
    <row r="303" spans="1:38" ht="178.35" customHeight="1" x14ac:dyDescent="0.25">
      <c r="A303" s="1" t="s">
        <v>768</v>
      </c>
      <c r="B303" s="1"/>
      <c r="C303" s="1"/>
      <c r="D303" s="1" t="s">
        <v>48</v>
      </c>
      <c r="E303" s="1" t="s">
        <v>769</v>
      </c>
      <c r="F303" s="1" t="s">
        <v>119</v>
      </c>
      <c r="G303" s="1" t="s">
        <v>40</v>
      </c>
      <c r="H303" s="1" t="s">
        <v>153</v>
      </c>
      <c r="I303" s="1" t="s">
        <v>152</v>
      </c>
      <c r="J303" s="1" t="s">
        <v>26</v>
      </c>
      <c r="K303" s="7" t="s">
        <v>65</v>
      </c>
      <c r="L303" s="7"/>
      <c r="M303" s="7"/>
      <c r="N303" s="7"/>
      <c r="O303" s="1" t="s">
        <v>28</v>
      </c>
      <c r="P303" s="1" t="s">
        <v>29</v>
      </c>
      <c r="Q303" s="7" t="s">
        <v>30</v>
      </c>
      <c r="R303" s="7" t="s">
        <v>44</v>
      </c>
      <c r="S303" s="4">
        <v>15.95</v>
      </c>
      <c r="T303" s="2">
        <f t="shared" si="4"/>
        <v>3</v>
      </c>
      <c r="U303" s="1"/>
      <c r="V303" s="1">
        <v>3</v>
      </c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spans="1:38" ht="178.35" customHeight="1" x14ac:dyDescent="0.25">
      <c r="A304" s="1" t="s">
        <v>338</v>
      </c>
      <c r="B304" s="1"/>
      <c r="C304" s="1"/>
      <c r="D304" s="1" t="s">
        <v>48</v>
      </c>
      <c r="E304" s="1" t="s">
        <v>342</v>
      </c>
      <c r="F304" s="1" t="s">
        <v>326</v>
      </c>
      <c r="G304" s="1" t="s">
        <v>190</v>
      </c>
      <c r="H304" s="1" t="s">
        <v>153</v>
      </c>
      <c r="I304" s="1" t="s">
        <v>152</v>
      </c>
      <c r="J304" s="1" t="s">
        <v>26</v>
      </c>
      <c r="K304" s="7" t="s">
        <v>65</v>
      </c>
      <c r="L304" s="7"/>
      <c r="M304" s="7"/>
      <c r="N304" s="7"/>
      <c r="O304" s="1" t="s">
        <v>28</v>
      </c>
      <c r="P304" s="1" t="s">
        <v>29</v>
      </c>
      <c r="Q304" s="7" t="s">
        <v>30</v>
      </c>
      <c r="R304" s="7" t="s">
        <v>44</v>
      </c>
      <c r="S304" s="4">
        <v>13.95</v>
      </c>
      <c r="T304" s="2">
        <f t="shared" si="4"/>
        <v>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>
        <v>1</v>
      </c>
      <c r="AH304" s="1"/>
      <c r="AI304" s="1"/>
      <c r="AJ304" s="1"/>
      <c r="AK304" s="1"/>
      <c r="AL304" s="1"/>
    </row>
    <row r="305" spans="1:38" ht="178.35" customHeight="1" x14ac:dyDescent="0.25">
      <c r="A305" s="1" t="s">
        <v>338</v>
      </c>
      <c r="B305" s="1"/>
      <c r="C305" s="1"/>
      <c r="D305" s="1" t="s">
        <v>48</v>
      </c>
      <c r="E305" s="1" t="s">
        <v>339</v>
      </c>
      <c r="F305" s="1" t="s">
        <v>121</v>
      </c>
      <c r="G305" s="1" t="s">
        <v>175</v>
      </c>
      <c r="H305" s="1" t="s">
        <v>153</v>
      </c>
      <c r="I305" s="1" t="s">
        <v>152</v>
      </c>
      <c r="J305" s="1" t="s">
        <v>26</v>
      </c>
      <c r="K305" s="7" t="s">
        <v>65</v>
      </c>
      <c r="L305" s="7"/>
      <c r="M305" s="7"/>
      <c r="N305" s="7"/>
      <c r="O305" s="1" t="s">
        <v>28</v>
      </c>
      <c r="P305" s="1" t="s">
        <v>29</v>
      </c>
      <c r="Q305" s="7" t="s">
        <v>30</v>
      </c>
      <c r="R305" s="7" t="s">
        <v>44</v>
      </c>
      <c r="S305" s="4">
        <v>13.95</v>
      </c>
      <c r="T305" s="2">
        <f t="shared" si="4"/>
        <v>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>
        <v>1</v>
      </c>
      <c r="AH305" s="1"/>
      <c r="AI305" s="1"/>
      <c r="AJ305" s="1"/>
      <c r="AK305" s="1"/>
      <c r="AL305" s="1"/>
    </row>
    <row r="306" spans="1:38" ht="177.95" customHeight="1" x14ac:dyDescent="0.25">
      <c r="A306" s="1" t="s">
        <v>338</v>
      </c>
      <c r="B306" s="1"/>
      <c r="C306" s="1"/>
      <c r="D306" s="1" t="s">
        <v>48</v>
      </c>
      <c r="E306" s="1" t="s">
        <v>340</v>
      </c>
      <c r="F306" s="1" t="s">
        <v>119</v>
      </c>
      <c r="G306" s="1" t="s">
        <v>40</v>
      </c>
      <c r="H306" s="1" t="s">
        <v>153</v>
      </c>
      <c r="I306" s="1" t="s">
        <v>152</v>
      </c>
      <c r="J306" s="1" t="s">
        <v>26</v>
      </c>
      <c r="K306" s="7" t="s">
        <v>65</v>
      </c>
      <c r="L306" s="7"/>
      <c r="M306" s="7"/>
      <c r="N306" s="7"/>
      <c r="O306" s="1" t="s">
        <v>28</v>
      </c>
      <c r="P306" s="1" t="s">
        <v>29</v>
      </c>
      <c r="Q306" s="7" t="s">
        <v>30</v>
      </c>
      <c r="R306" s="7" t="s">
        <v>44</v>
      </c>
      <c r="S306" s="4">
        <v>13.95</v>
      </c>
      <c r="T306" s="2">
        <f t="shared" si="4"/>
        <v>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>
        <v>1</v>
      </c>
      <c r="AH306" s="1"/>
      <c r="AI306" s="1"/>
      <c r="AJ306" s="1"/>
      <c r="AK306" s="1"/>
      <c r="AL306" s="1"/>
    </row>
    <row r="307" spans="1:38" ht="178.35" customHeight="1" x14ac:dyDescent="0.25">
      <c r="A307" s="1" t="s">
        <v>338</v>
      </c>
      <c r="B307" s="1"/>
      <c r="C307" s="1"/>
      <c r="D307" s="1" t="s">
        <v>48</v>
      </c>
      <c r="E307" s="1" t="s">
        <v>341</v>
      </c>
      <c r="F307" s="1" t="s">
        <v>50</v>
      </c>
      <c r="G307" s="1" t="s">
        <v>95</v>
      </c>
      <c r="H307" s="1" t="s">
        <v>153</v>
      </c>
      <c r="I307" s="1" t="s">
        <v>152</v>
      </c>
      <c r="J307" s="1" t="s">
        <v>26</v>
      </c>
      <c r="K307" s="7" t="s">
        <v>65</v>
      </c>
      <c r="L307" s="7"/>
      <c r="M307" s="7"/>
      <c r="N307" s="7"/>
      <c r="O307" s="1" t="s">
        <v>28</v>
      </c>
      <c r="P307" s="1" t="s">
        <v>29</v>
      </c>
      <c r="Q307" s="7" t="s">
        <v>30</v>
      </c>
      <c r="R307" s="7" t="s">
        <v>44</v>
      </c>
      <c r="S307" s="4">
        <v>13.95</v>
      </c>
      <c r="T307" s="2">
        <f t="shared" si="4"/>
        <v>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>
        <v>1</v>
      </c>
      <c r="AH307" s="1"/>
      <c r="AI307" s="1"/>
      <c r="AJ307" s="1"/>
      <c r="AK307" s="1"/>
      <c r="AL307" s="1"/>
    </row>
    <row r="308" spans="1:38" ht="178.35" customHeight="1" x14ac:dyDescent="0.25">
      <c r="A308" s="1" t="s">
        <v>343</v>
      </c>
      <c r="B308" s="1"/>
      <c r="C308" s="1"/>
      <c r="D308" s="1" t="s">
        <v>48</v>
      </c>
      <c r="E308" s="1" t="s">
        <v>344</v>
      </c>
      <c r="F308" s="1" t="s">
        <v>121</v>
      </c>
      <c r="G308" s="1" t="s">
        <v>175</v>
      </c>
      <c r="H308" s="1" t="s">
        <v>153</v>
      </c>
      <c r="I308" s="1" t="s">
        <v>152</v>
      </c>
      <c r="J308" s="1" t="s">
        <v>26</v>
      </c>
      <c r="K308" s="7" t="s">
        <v>65</v>
      </c>
      <c r="L308" s="7"/>
      <c r="M308" s="7"/>
      <c r="N308" s="7"/>
      <c r="O308" s="1" t="s">
        <v>28</v>
      </c>
      <c r="P308" s="1" t="s">
        <v>29</v>
      </c>
      <c r="Q308" s="7" t="s">
        <v>30</v>
      </c>
      <c r="R308" s="7" t="s">
        <v>44</v>
      </c>
      <c r="S308" s="4">
        <v>9.9499999999999993</v>
      </c>
      <c r="T308" s="2">
        <f t="shared" si="4"/>
        <v>1</v>
      </c>
      <c r="U308" s="1"/>
      <c r="V308" s="1"/>
      <c r="W308" s="1"/>
      <c r="X308" s="1"/>
      <c r="Y308" s="1"/>
      <c r="Z308" s="1"/>
      <c r="AA308" s="1"/>
      <c r="AB308" s="1"/>
      <c r="AC308" s="1">
        <v>1</v>
      </c>
      <c r="AD308" s="1"/>
      <c r="AE308" s="1"/>
      <c r="AF308" s="1"/>
      <c r="AG308" s="1"/>
      <c r="AH308" s="1"/>
      <c r="AI308" s="1"/>
      <c r="AJ308" s="1"/>
      <c r="AK308" s="1"/>
      <c r="AL308" s="1"/>
    </row>
    <row r="309" spans="1:38" ht="178.35" customHeight="1" x14ac:dyDescent="0.25">
      <c r="A309" s="1" t="s">
        <v>770</v>
      </c>
      <c r="B309" s="1"/>
      <c r="C309" s="1"/>
      <c r="D309" s="1" t="s">
        <v>48</v>
      </c>
      <c r="E309" s="1" t="s">
        <v>771</v>
      </c>
      <c r="F309" s="1" t="s">
        <v>161</v>
      </c>
      <c r="G309" s="1" t="s">
        <v>42</v>
      </c>
      <c r="H309" s="1" t="s">
        <v>153</v>
      </c>
      <c r="I309" s="1" t="s">
        <v>152</v>
      </c>
      <c r="J309" s="1" t="s">
        <v>26</v>
      </c>
      <c r="K309" s="7" t="s">
        <v>118</v>
      </c>
      <c r="L309" s="7"/>
      <c r="M309" s="7"/>
      <c r="N309" s="7"/>
      <c r="O309" s="1" t="s">
        <v>28</v>
      </c>
      <c r="P309" s="1" t="s">
        <v>29</v>
      </c>
      <c r="Q309" s="7" t="s">
        <v>30</v>
      </c>
      <c r="R309" s="7" t="s">
        <v>44</v>
      </c>
      <c r="S309" s="4">
        <v>22.95</v>
      </c>
      <c r="T309" s="2">
        <f t="shared" si="4"/>
        <v>1</v>
      </c>
      <c r="U309" s="1"/>
      <c r="V309" s="1">
        <v>1</v>
      </c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spans="1:38" x14ac:dyDescent="0.25">
      <c r="A310" s="1" t="s">
        <v>772</v>
      </c>
      <c r="B310" s="1"/>
      <c r="C310" s="1"/>
      <c r="D310" s="1" t="s">
        <v>20</v>
      </c>
      <c r="E310" s="1" t="s">
        <v>774</v>
      </c>
      <c r="F310" s="1" t="s">
        <v>85</v>
      </c>
      <c r="G310" s="1" t="s">
        <v>42</v>
      </c>
      <c r="H310" s="1" t="s">
        <v>153</v>
      </c>
      <c r="I310" s="1" t="s">
        <v>152</v>
      </c>
      <c r="J310" s="1" t="s">
        <v>26</v>
      </c>
      <c r="K310" s="7" t="s">
        <v>773</v>
      </c>
      <c r="L310" s="7"/>
      <c r="M310" s="7"/>
      <c r="N310" s="7"/>
      <c r="O310" s="1" t="s">
        <v>28</v>
      </c>
      <c r="P310" s="1" t="s">
        <v>29</v>
      </c>
      <c r="Q310" s="7" t="s">
        <v>206</v>
      </c>
      <c r="R310" s="7" t="s">
        <v>44</v>
      </c>
      <c r="S310" s="4">
        <v>22.95</v>
      </c>
      <c r="T310" s="2">
        <f t="shared" si="4"/>
        <v>1</v>
      </c>
      <c r="U310" s="1"/>
      <c r="V310" s="1"/>
      <c r="W310" s="1"/>
      <c r="X310" s="1">
        <v>1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spans="1:38" ht="177.95" customHeight="1" x14ac:dyDescent="0.25">
      <c r="A311" s="1" t="s">
        <v>775</v>
      </c>
      <c r="B311" s="1"/>
      <c r="C311" s="1"/>
      <c r="D311" s="1" t="s">
        <v>20</v>
      </c>
      <c r="E311" s="1" t="s">
        <v>776</v>
      </c>
      <c r="F311" s="1" t="s">
        <v>75</v>
      </c>
      <c r="G311" s="1" t="s">
        <v>95</v>
      </c>
      <c r="H311" s="1" t="s">
        <v>153</v>
      </c>
      <c r="I311" s="1" t="s">
        <v>152</v>
      </c>
      <c r="J311" s="1" t="s">
        <v>26</v>
      </c>
      <c r="K311" s="7" t="s">
        <v>65</v>
      </c>
      <c r="L311" s="7"/>
      <c r="M311" s="7"/>
      <c r="N311" s="7"/>
      <c r="O311" s="1" t="s">
        <v>28</v>
      </c>
      <c r="P311" s="1" t="s">
        <v>29</v>
      </c>
      <c r="Q311" s="7" t="s">
        <v>30</v>
      </c>
      <c r="R311" s="7" t="s">
        <v>44</v>
      </c>
      <c r="S311" s="4">
        <v>19.95</v>
      </c>
      <c r="T311" s="2">
        <f t="shared" si="4"/>
        <v>1</v>
      </c>
      <c r="U311" s="1"/>
      <c r="V311" s="1"/>
      <c r="W311" s="1"/>
      <c r="X311" s="1"/>
      <c r="Y311" s="1"/>
      <c r="Z311" s="1"/>
      <c r="AA311" s="1"/>
      <c r="AB311" s="1">
        <v>1</v>
      </c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spans="1:38" ht="89.1" customHeight="1" x14ac:dyDescent="0.25">
      <c r="A312" s="1" t="s">
        <v>345</v>
      </c>
      <c r="B312" s="14"/>
      <c r="C312" s="1"/>
      <c r="D312" s="1" t="s">
        <v>20</v>
      </c>
      <c r="E312" s="1" t="s">
        <v>346</v>
      </c>
      <c r="F312" s="1" t="s">
        <v>22</v>
      </c>
      <c r="G312" s="1" t="s">
        <v>61</v>
      </c>
      <c r="H312" s="1" t="s">
        <v>153</v>
      </c>
      <c r="I312" s="1" t="s">
        <v>152</v>
      </c>
      <c r="J312" s="1" t="s">
        <v>26</v>
      </c>
      <c r="K312" s="7" t="s">
        <v>65</v>
      </c>
      <c r="L312" s="7"/>
      <c r="M312" s="7"/>
      <c r="N312" s="7"/>
      <c r="O312" s="1" t="s">
        <v>28</v>
      </c>
      <c r="P312" s="1" t="s">
        <v>29</v>
      </c>
      <c r="Q312" s="7" t="s">
        <v>30</v>
      </c>
      <c r="R312" s="7" t="s">
        <v>31</v>
      </c>
      <c r="S312" s="4">
        <v>19.95</v>
      </c>
      <c r="T312" s="2">
        <f t="shared" si="4"/>
        <v>4</v>
      </c>
      <c r="U312" s="1"/>
      <c r="V312" s="1">
        <v>1</v>
      </c>
      <c r="W312" s="1">
        <v>3</v>
      </c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spans="1:38" ht="89.45" customHeight="1" x14ac:dyDescent="0.25">
      <c r="A313" s="1" t="s">
        <v>345</v>
      </c>
      <c r="B313" s="15"/>
      <c r="C313" s="1"/>
      <c r="D313" s="1" t="s">
        <v>48</v>
      </c>
      <c r="E313" s="1" t="s">
        <v>347</v>
      </c>
      <c r="F313" s="1" t="s">
        <v>247</v>
      </c>
      <c r="G313" s="1" t="s">
        <v>86</v>
      </c>
      <c r="H313" s="1" t="s">
        <v>153</v>
      </c>
      <c r="I313" s="1" t="s">
        <v>152</v>
      </c>
      <c r="J313" s="1" t="s">
        <v>26</v>
      </c>
      <c r="K313" s="7" t="s">
        <v>65</v>
      </c>
      <c r="L313" s="7"/>
      <c r="M313" s="7"/>
      <c r="N313" s="7"/>
      <c r="O313" s="1" t="s">
        <v>28</v>
      </c>
      <c r="P313" s="1" t="s">
        <v>29</v>
      </c>
      <c r="Q313" s="7" t="s">
        <v>30</v>
      </c>
      <c r="R313" s="7" t="s">
        <v>31</v>
      </c>
      <c r="S313" s="4">
        <v>19.95</v>
      </c>
      <c r="T313" s="2">
        <f t="shared" si="4"/>
        <v>1</v>
      </c>
      <c r="U313" s="1"/>
      <c r="V313" s="1">
        <v>1</v>
      </c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spans="1:38" ht="89.1" customHeight="1" x14ac:dyDescent="0.25">
      <c r="A314" s="1" t="s">
        <v>777</v>
      </c>
      <c r="B314" s="14"/>
      <c r="C314" s="1"/>
      <c r="D314" s="1" t="s">
        <v>20</v>
      </c>
      <c r="E314" s="1" t="s">
        <v>778</v>
      </c>
      <c r="F314" s="1" t="s">
        <v>119</v>
      </c>
      <c r="G314" s="1" t="s">
        <v>40</v>
      </c>
      <c r="H314" s="1" t="s">
        <v>153</v>
      </c>
      <c r="I314" s="1" t="s">
        <v>152</v>
      </c>
      <c r="J314" s="1" t="s">
        <v>26</v>
      </c>
      <c r="K314" s="7" t="s">
        <v>65</v>
      </c>
      <c r="L314" s="7"/>
      <c r="M314" s="7"/>
      <c r="N314" s="7"/>
      <c r="O314" s="1" t="s">
        <v>28</v>
      </c>
      <c r="P314" s="1" t="s">
        <v>29</v>
      </c>
      <c r="Q314" s="7" t="s">
        <v>30</v>
      </c>
      <c r="R314" s="7" t="s">
        <v>44</v>
      </c>
      <c r="S314" s="4">
        <v>19.95</v>
      </c>
      <c r="T314" s="2">
        <f t="shared" si="4"/>
        <v>4</v>
      </c>
      <c r="U314" s="1"/>
      <c r="V314" s="1">
        <v>4</v>
      </c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spans="1:38" ht="89.45" customHeight="1" x14ac:dyDescent="0.25">
      <c r="A315" s="1" t="s">
        <v>777</v>
      </c>
      <c r="B315" s="15"/>
      <c r="C315" s="1"/>
      <c r="D315" s="1" t="s">
        <v>48</v>
      </c>
      <c r="E315" s="1" t="s">
        <v>779</v>
      </c>
      <c r="F315" s="1" t="s">
        <v>41</v>
      </c>
      <c r="G315" s="1" t="s">
        <v>42</v>
      </c>
      <c r="H315" s="1" t="s">
        <v>153</v>
      </c>
      <c r="I315" s="1" t="s">
        <v>152</v>
      </c>
      <c r="J315" s="1" t="s">
        <v>26</v>
      </c>
      <c r="K315" s="7" t="s">
        <v>65</v>
      </c>
      <c r="L315" s="7"/>
      <c r="M315" s="7"/>
      <c r="N315" s="7"/>
      <c r="O315" s="1" t="s">
        <v>28</v>
      </c>
      <c r="P315" s="1" t="s">
        <v>29</v>
      </c>
      <c r="Q315" s="7" t="s">
        <v>30</v>
      </c>
      <c r="R315" s="7" t="s">
        <v>44</v>
      </c>
      <c r="S315" s="4">
        <v>19.95</v>
      </c>
      <c r="T315" s="2">
        <f t="shared" si="4"/>
        <v>1</v>
      </c>
      <c r="U315" s="1"/>
      <c r="V315" s="1">
        <v>1</v>
      </c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spans="1:38" ht="177.95" customHeight="1" x14ac:dyDescent="0.25">
      <c r="A316" s="1" t="s">
        <v>348</v>
      </c>
      <c r="B316" s="1"/>
      <c r="C316" s="1"/>
      <c r="D316" s="1" t="s">
        <v>48</v>
      </c>
      <c r="E316" s="1" t="s">
        <v>349</v>
      </c>
      <c r="F316" s="1" t="s">
        <v>41</v>
      </c>
      <c r="G316" s="1" t="s">
        <v>42</v>
      </c>
      <c r="H316" s="1" t="s">
        <v>153</v>
      </c>
      <c r="I316" s="1" t="s">
        <v>152</v>
      </c>
      <c r="J316" s="1" t="s">
        <v>26</v>
      </c>
      <c r="K316" s="7" t="s">
        <v>65</v>
      </c>
      <c r="L316" s="7"/>
      <c r="M316" s="7"/>
      <c r="N316" s="7"/>
      <c r="O316" s="1" t="s">
        <v>28</v>
      </c>
      <c r="P316" s="1" t="s">
        <v>29</v>
      </c>
      <c r="Q316" s="7" t="s">
        <v>30</v>
      </c>
      <c r="R316" s="7" t="s">
        <v>66</v>
      </c>
      <c r="S316" s="4">
        <v>19.95</v>
      </c>
      <c r="T316" s="2">
        <f t="shared" si="4"/>
        <v>4</v>
      </c>
      <c r="U316" s="1"/>
      <c r="V316" s="1">
        <v>1</v>
      </c>
      <c r="W316" s="1"/>
      <c r="X316" s="1">
        <v>2</v>
      </c>
      <c r="Y316" s="1"/>
      <c r="Z316" s="1">
        <v>1</v>
      </c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spans="1:38" ht="177.95" customHeight="1" x14ac:dyDescent="0.25">
      <c r="A317" s="1" t="s">
        <v>780</v>
      </c>
      <c r="B317" s="1"/>
      <c r="C317" s="1"/>
      <c r="D317" s="1" t="s">
        <v>48</v>
      </c>
      <c r="E317" s="1" t="s">
        <v>781</v>
      </c>
      <c r="F317" s="1" t="s">
        <v>119</v>
      </c>
      <c r="G317" s="1" t="s">
        <v>40</v>
      </c>
      <c r="H317" s="1" t="s">
        <v>153</v>
      </c>
      <c r="I317" s="1" t="s">
        <v>152</v>
      </c>
      <c r="J317" s="1" t="s">
        <v>26</v>
      </c>
      <c r="K317" s="7" t="s">
        <v>65</v>
      </c>
      <c r="L317" s="7"/>
      <c r="M317" s="7"/>
      <c r="N317" s="7"/>
      <c r="O317" s="1" t="s">
        <v>28</v>
      </c>
      <c r="P317" s="1" t="s">
        <v>29</v>
      </c>
      <c r="Q317" s="7" t="s">
        <v>30</v>
      </c>
      <c r="R317" s="7" t="s">
        <v>44</v>
      </c>
      <c r="S317" s="4">
        <v>15.95</v>
      </c>
      <c r="T317" s="2">
        <f t="shared" si="4"/>
        <v>2</v>
      </c>
      <c r="U317" s="1"/>
      <c r="V317" s="1">
        <v>2</v>
      </c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spans="1:38" x14ac:dyDescent="0.25">
      <c r="A318" s="1" t="s">
        <v>782</v>
      </c>
      <c r="B318" s="1"/>
      <c r="C318" s="1"/>
      <c r="D318" s="1" t="s">
        <v>20</v>
      </c>
      <c r="E318" s="1" t="s">
        <v>783</v>
      </c>
      <c r="F318" s="1" t="s">
        <v>784</v>
      </c>
      <c r="G318" s="1" t="s">
        <v>61</v>
      </c>
      <c r="H318" s="1" t="s">
        <v>153</v>
      </c>
      <c r="I318" s="1" t="s">
        <v>152</v>
      </c>
      <c r="J318" s="1" t="s">
        <v>26</v>
      </c>
      <c r="K318" s="7" t="s">
        <v>65</v>
      </c>
      <c r="L318" s="7"/>
      <c r="M318" s="7"/>
      <c r="N318" s="7"/>
      <c r="O318" s="1" t="s">
        <v>28</v>
      </c>
      <c r="P318" s="1" t="s">
        <v>29</v>
      </c>
      <c r="Q318" s="7" t="s">
        <v>30</v>
      </c>
      <c r="R318" s="7" t="s">
        <v>44</v>
      </c>
      <c r="S318" s="4">
        <v>19.95</v>
      </c>
      <c r="T318" s="2">
        <f t="shared" si="4"/>
        <v>1</v>
      </c>
      <c r="U318" s="1"/>
      <c r="V318" s="1"/>
      <c r="W318" s="1"/>
      <c r="X318" s="1"/>
      <c r="Y318" s="1"/>
      <c r="Z318" s="1"/>
      <c r="AA318" s="1"/>
      <c r="AB318" s="1">
        <v>1</v>
      </c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spans="1:38" ht="177.95" customHeight="1" x14ac:dyDescent="0.25">
      <c r="A319" s="1" t="s">
        <v>663</v>
      </c>
      <c r="B319" s="1"/>
      <c r="C319" s="1"/>
      <c r="D319" s="1" t="s">
        <v>20</v>
      </c>
      <c r="E319" s="1" t="s">
        <v>666</v>
      </c>
      <c r="F319" s="1" t="s">
        <v>45</v>
      </c>
      <c r="G319" s="1" t="s">
        <v>61</v>
      </c>
      <c r="H319" s="1" t="s">
        <v>664</v>
      </c>
      <c r="I319" s="1" t="s">
        <v>665</v>
      </c>
      <c r="J319" s="1" t="s">
        <v>26</v>
      </c>
      <c r="K319" s="7" t="s">
        <v>65</v>
      </c>
      <c r="L319" s="7" t="s">
        <v>43</v>
      </c>
      <c r="M319" s="7"/>
      <c r="N319" s="7"/>
      <c r="O319" s="1" t="s">
        <v>28</v>
      </c>
      <c r="P319" s="1" t="s">
        <v>73</v>
      </c>
      <c r="Q319" s="7" t="s">
        <v>30</v>
      </c>
      <c r="R319" s="7" t="s">
        <v>44</v>
      </c>
      <c r="S319" s="4">
        <v>22.95</v>
      </c>
      <c r="T319" s="2">
        <f t="shared" si="4"/>
        <v>2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>
        <v>2</v>
      </c>
      <c r="AF319" s="1"/>
      <c r="AG319" s="1"/>
      <c r="AH319" s="1"/>
      <c r="AI319" s="1"/>
      <c r="AJ319" s="1"/>
      <c r="AK319" s="1"/>
      <c r="AL319" s="1"/>
    </row>
    <row r="320" spans="1:38" ht="178.35" customHeight="1" x14ac:dyDescent="0.25">
      <c r="A320" s="1" t="s">
        <v>309</v>
      </c>
      <c r="B320" s="1"/>
      <c r="C320" s="1"/>
      <c r="D320" s="1" t="s">
        <v>48</v>
      </c>
      <c r="E320" s="1" t="s">
        <v>310</v>
      </c>
      <c r="F320" s="1" t="s">
        <v>45</v>
      </c>
      <c r="G320" s="1" t="s">
        <v>46</v>
      </c>
      <c r="H320" s="1" t="s">
        <v>146</v>
      </c>
      <c r="I320" s="1" t="s">
        <v>146</v>
      </c>
      <c r="J320" s="1" t="s">
        <v>26</v>
      </c>
      <c r="K320" s="7" t="s">
        <v>65</v>
      </c>
      <c r="L320" s="7"/>
      <c r="M320" s="7"/>
      <c r="N320" s="7"/>
      <c r="O320" s="1" t="s">
        <v>28</v>
      </c>
      <c r="P320" s="1" t="s">
        <v>29</v>
      </c>
      <c r="Q320" s="7" t="s">
        <v>30</v>
      </c>
      <c r="R320" s="7" t="s">
        <v>44</v>
      </c>
      <c r="S320" s="4">
        <v>13.95</v>
      </c>
      <c r="T320" s="2">
        <f t="shared" si="4"/>
        <v>1</v>
      </c>
      <c r="U320" s="1"/>
      <c r="V320" s="1"/>
      <c r="W320" s="1">
        <v>1</v>
      </c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spans="1:38" x14ac:dyDescent="0.25">
      <c r="A321" s="1" t="s">
        <v>743</v>
      </c>
      <c r="B321" s="1"/>
      <c r="C321" s="1"/>
      <c r="D321" s="1" t="s">
        <v>20</v>
      </c>
      <c r="E321" s="1" t="s">
        <v>744</v>
      </c>
      <c r="F321" s="1" t="s">
        <v>45</v>
      </c>
      <c r="G321" s="1" t="s">
        <v>46</v>
      </c>
      <c r="H321" s="1" t="s">
        <v>146</v>
      </c>
      <c r="I321" s="1" t="s">
        <v>146</v>
      </c>
      <c r="J321" s="1" t="s">
        <v>26</v>
      </c>
      <c r="K321" s="7" t="s">
        <v>65</v>
      </c>
      <c r="L321" s="7"/>
      <c r="M321" s="7"/>
      <c r="N321" s="7"/>
      <c r="O321" s="1" t="s">
        <v>28</v>
      </c>
      <c r="P321" s="1" t="s">
        <v>29</v>
      </c>
      <c r="Q321" s="7" t="s">
        <v>30</v>
      </c>
      <c r="R321" s="7" t="s">
        <v>44</v>
      </c>
      <c r="S321" s="4">
        <v>17.95</v>
      </c>
      <c r="T321" s="2">
        <f t="shared" si="4"/>
        <v>1</v>
      </c>
      <c r="U321" s="1"/>
      <c r="V321" s="1"/>
      <c r="W321" s="1"/>
      <c r="X321" s="1"/>
      <c r="Y321" s="1"/>
      <c r="Z321" s="1">
        <v>1</v>
      </c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spans="1:38" ht="178.35" customHeight="1" x14ac:dyDescent="0.25">
      <c r="A322" s="1" t="s">
        <v>312</v>
      </c>
      <c r="B322" s="1"/>
      <c r="C322" s="1"/>
      <c r="D322" s="1" t="s">
        <v>20</v>
      </c>
      <c r="E322" s="1" t="s">
        <v>313</v>
      </c>
      <c r="F322" s="1" t="s">
        <v>314</v>
      </c>
      <c r="G322" s="1" t="s">
        <v>141</v>
      </c>
      <c r="H322" s="1" t="s">
        <v>146</v>
      </c>
      <c r="I322" s="1" t="s">
        <v>146</v>
      </c>
      <c r="J322" s="1" t="s">
        <v>26</v>
      </c>
      <c r="K322" s="7" t="s">
        <v>65</v>
      </c>
      <c r="L322" s="7"/>
      <c r="M322" s="7"/>
      <c r="N322" s="7"/>
      <c r="O322" s="1" t="s">
        <v>28</v>
      </c>
      <c r="P322" s="1" t="s">
        <v>29</v>
      </c>
      <c r="Q322" s="7" t="s">
        <v>30</v>
      </c>
      <c r="R322" s="7" t="s">
        <v>44</v>
      </c>
      <c r="S322" s="4">
        <v>7.95</v>
      </c>
      <c r="T322" s="2">
        <f t="shared" si="4"/>
        <v>3</v>
      </c>
      <c r="U322" s="1"/>
      <c r="V322" s="1">
        <v>3</v>
      </c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spans="1:38" ht="30" x14ac:dyDescent="0.25">
      <c r="A323" s="1" t="s">
        <v>840</v>
      </c>
      <c r="B323" s="1"/>
      <c r="C323" s="1"/>
      <c r="D323" s="1" t="s">
        <v>20</v>
      </c>
      <c r="E323" s="1" t="s">
        <v>841</v>
      </c>
      <c r="F323" s="1" t="s">
        <v>171</v>
      </c>
      <c r="G323" s="1" t="s">
        <v>122</v>
      </c>
      <c r="H323" s="1" t="s">
        <v>842</v>
      </c>
      <c r="I323" s="1" t="s">
        <v>843</v>
      </c>
      <c r="J323" s="1" t="s">
        <v>26</v>
      </c>
      <c r="K323" s="7" t="s">
        <v>844</v>
      </c>
      <c r="L323" s="7"/>
      <c r="M323" s="7"/>
      <c r="N323" s="7"/>
      <c r="O323" s="1" t="s">
        <v>28</v>
      </c>
      <c r="P323" s="1" t="s">
        <v>29</v>
      </c>
      <c r="Q323" s="7" t="s">
        <v>30</v>
      </c>
      <c r="R323" s="7" t="s">
        <v>44</v>
      </c>
      <c r="S323" s="4">
        <v>29.95</v>
      </c>
      <c r="T323" s="2">
        <f t="shared" si="4"/>
        <v>6</v>
      </c>
      <c r="U323" s="1"/>
      <c r="V323" s="1"/>
      <c r="W323" s="1"/>
      <c r="X323" s="1">
        <v>2</v>
      </c>
      <c r="Y323" s="1">
        <v>4</v>
      </c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spans="1:38" ht="30" x14ac:dyDescent="0.25">
      <c r="A324" s="1" t="s">
        <v>214</v>
      </c>
      <c r="B324" s="1"/>
      <c r="C324" s="1"/>
      <c r="D324" s="1" t="s">
        <v>20</v>
      </c>
      <c r="E324" s="1" t="s">
        <v>215</v>
      </c>
      <c r="F324" s="1" t="s">
        <v>147</v>
      </c>
      <c r="G324" s="1" t="s">
        <v>42</v>
      </c>
      <c r="H324" s="1" t="s">
        <v>131</v>
      </c>
      <c r="I324" s="1" t="s">
        <v>216</v>
      </c>
      <c r="J324" s="1" t="s">
        <v>26</v>
      </c>
      <c r="K324" s="7" t="s">
        <v>217</v>
      </c>
      <c r="L324" s="7"/>
      <c r="M324" s="7"/>
      <c r="N324" s="7"/>
      <c r="O324" s="1" t="s">
        <v>28</v>
      </c>
      <c r="P324" s="1" t="s">
        <v>29</v>
      </c>
      <c r="Q324" s="7" t="s">
        <v>206</v>
      </c>
      <c r="R324" s="7" t="s">
        <v>44</v>
      </c>
      <c r="S324" s="4">
        <v>25.95</v>
      </c>
      <c r="T324" s="2">
        <f t="shared" ref="T324:T349" si="5">SUM(U324:AL324)</f>
        <v>12</v>
      </c>
      <c r="U324" s="1"/>
      <c r="V324" s="1"/>
      <c r="W324" s="1">
        <v>3</v>
      </c>
      <c r="X324" s="1">
        <v>1</v>
      </c>
      <c r="Y324" s="1"/>
      <c r="Z324" s="1">
        <v>4</v>
      </c>
      <c r="AA324" s="1">
        <v>4</v>
      </c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spans="1:38" x14ac:dyDescent="0.25">
      <c r="A325" s="1" t="s">
        <v>207</v>
      </c>
      <c r="B325" s="1"/>
      <c r="C325" s="1"/>
      <c r="D325" s="1" t="s">
        <v>20</v>
      </c>
      <c r="E325" s="1" t="s">
        <v>218</v>
      </c>
      <c r="F325" s="1" t="s">
        <v>41</v>
      </c>
      <c r="G325" s="1" t="s">
        <v>61</v>
      </c>
      <c r="H325" s="1" t="s">
        <v>131</v>
      </c>
      <c r="I325" s="1" t="s">
        <v>131</v>
      </c>
      <c r="J325" s="1" t="s">
        <v>26</v>
      </c>
      <c r="K325" s="7" t="s">
        <v>43</v>
      </c>
      <c r="L325" s="7"/>
      <c r="M325" s="7"/>
      <c r="N325" s="7"/>
      <c r="O325" s="1" t="s">
        <v>28</v>
      </c>
      <c r="P325" s="1" t="s">
        <v>29</v>
      </c>
      <c r="Q325" s="7" t="s">
        <v>30</v>
      </c>
      <c r="R325" s="7" t="s">
        <v>44</v>
      </c>
      <c r="S325" s="4">
        <v>15.95</v>
      </c>
      <c r="T325" s="2">
        <f t="shared" si="5"/>
        <v>1</v>
      </c>
      <c r="U325" s="1"/>
      <c r="V325" s="1"/>
      <c r="W325" s="1">
        <v>1</v>
      </c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spans="1:38" x14ac:dyDescent="0.25">
      <c r="A326" s="1" t="s">
        <v>207</v>
      </c>
      <c r="B326" s="1"/>
      <c r="C326" s="1"/>
      <c r="D326" s="1" t="s">
        <v>20</v>
      </c>
      <c r="E326" s="1" t="s">
        <v>208</v>
      </c>
      <c r="F326" s="1" t="s">
        <v>140</v>
      </c>
      <c r="G326" s="1" t="s">
        <v>61</v>
      </c>
      <c r="H326" s="1" t="s">
        <v>131</v>
      </c>
      <c r="I326" s="1" t="s">
        <v>131</v>
      </c>
      <c r="J326" s="1" t="s">
        <v>26</v>
      </c>
      <c r="K326" s="7" t="s">
        <v>43</v>
      </c>
      <c r="L326" s="7"/>
      <c r="M326" s="7"/>
      <c r="N326" s="7"/>
      <c r="O326" s="1" t="s">
        <v>28</v>
      </c>
      <c r="P326" s="1" t="s">
        <v>29</v>
      </c>
      <c r="Q326" s="7" t="s">
        <v>30</v>
      </c>
      <c r="R326" s="7" t="s">
        <v>44</v>
      </c>
      <c r="S326" s="4">
        <v>15.95</v>
      </c>
      <c r="T326" s="2">
        <f t="shared" si="5"/>
        <v>1</v>
      </c>
      <c r="U326" s="1"/>
      <c r="V326" s="1"/>
      <c r="W326" s="1"/>
      <c r="X326" s="1"/>
      <c r="Y326" s="1"/>
      <c r="Z326" s="1"/>
      <c r="AA326" s="1">
        <v>1</v>
      </c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:38" ht="177.95" customHeight="1" x14ac:dyDescent="0.25">
      <c r="A327" s="1" t="s">
        <v>785</v>
      </c>
      <c r="B327" s="1"/>
      <c r="C327" s="1"/>
      <c r="D327" s="1" t="s">
        <v>20</v>
      </c>
      <c r="E327" s="1" t="s">
        <v>786</v>
      </c>
      <c r="F327" s="1" t="s">
        <v>60</v>
      </c>
      <c r="G327" s="1" t="s">
        <v>51</v>
      </c>
      <c r="H327" s="1" t="s">
        <v>355</v>
      </c>
      <c r="I327" s="1" t="s">
        <v>157</v>
      </c>
      <c r="J327" s="1" t="s">
        <v>158</v>
      </c>
      <c r="K327" s="7" t="s">
        <v>65</v>
      </c>
      <c r="L327" s="7"/>
      <c r="M327" s="7"/>
      <c r="N327" s="7"/>
      <c r="O327" s="1" t="s">
        <v>28</v>
      </c>
      <c r="P327" s="1" t="s">
        <v>73</v>
      </c>
      <c r="Q327" s="7" t="s">
        <v>30</v>
      </c>
      <c r="R327" s="7" t="s">
        <v>66</v>
      </c>
      <c r="S327" s="4">
        <v>35.950000000000003</v>
      </c>
      <c r="T327" s="2">
        <f t="shared" si="5"/>
        <v>23</v>
      </c>
      <c r="U327" s="1"/>
      <c r="V327" s="1"/>
      <c r="W327" s="1">
        <v>2</v>
      </c>
      <c r="X327" s="1">
        <v>7</v>
      </c>
      <c r="Y327" s="1">
        <v>4</v>
      </c>
      <c r="Z327" s="1">
        <v>2</v>
      </c>
      <c r="AA327" s="1">
        <v>8</v>
      </c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spans="1:38" x14ac:dyDescent="0.25">
      <c r="A328" s="1" t="s">
        <v>854</v>
      </c>
      <c r="B328" s="1"/>
      <c r="C328" s="1"/>
      <c r="D328" s="1" t="s">
        <v>20</v>
      </c>
      <c r="E328" s="1" t="s">
        <v>855</v>
      </c>
      <c r="F328" s="1" t="s">
        <v>41</v>
      </c>
      <c r="G328" s="1" t="s">
        <v>61</v>
      </c>
      <c r="H328" s="1" t="s">
        <v>180</v>
      </c>
      <c r="I328" s="1" t="s">
        <v>181</v>
      </c>
      <c r="J328" s="1" t="s">
        <v>26</v>
      </c>
      <c r="K328" s="7" t="s">
        <v>511</v>
      </c>
      <c r="L328" s="7"/>
      <c r="M328" s="7"/>
      <c r="N328" s="7"/>
      <c r="O328" s="1" t="s">
        <v>28</v>
      </c>
      <c r="P328" s="1" t="s">
        <v>73</v>
      </c>
      <c r="Q328" s="7" t="s">
        <v>30</v>
      </c>
      <c r="R328" s="7" t="s">
        <v>123</v>
      </c>
      <c r="S328" s="4">
        <v>19.95</v>
      </c>
      <c r="T328" s="2">
        <f t="shared" si="5"/>
        <v>5</v>
      </c>
      <c r="U328" s="1"/>
      <c r="V328" s="1"/>
      <c r="W328" s="1">
        <v>3</v>
      </c>
      <c r="X328" s="1"/>
      <c r="Y328" s="1"/>
      <c r="Z328" s="1">
        <v>2</v>
      </c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spans="1:38" ht="178.35" customHeight="1" x14ac:dyDescent="0.25">
      <c r="A329" s="1" t="s">
        <v>676</v>
      </c>
      <c r="B329" s="1"/>
      <c r="C329" s="1"/>
      <c r="D329" s="1" t="s">
        <v>48</v>
      </c>
      <c r="E329" s="1" t="s">
        <v>679</v>
      </c>
      <c r="F329" s="1" t="s">
        <v>147</v>
      </c>
      <c r="G329" s="1" t="s">
        <v>141</v>
      </c>
      <c r="H329" s="1" t="s">
        <v>677</v>
      </c>
      <c r="I329" s="1" t="s">
        <v>678</v>
      </c>
      <c r="J329" s="1" t="s">
        <v>186</v>
      </c>
      <c r="K329" s="7" t="s">
        <v>395</v>
      </c>
      <c r="L329" s="7"/>
      <c r="M329" s="7"/>
      <c r="N329" s="7"/>
      <c r="O329" s="1" t="s">
        <v>28</v>
      </c>
      <c r="P329" s="1" t="s">
        <v>73</v>
      </c>
      <c r="Q329" s="7" t="s">
        <v>30</v>
      </c>
      <c r="R329" s="7" t="s">
        <v>113</v>
      </c>
      <c r="S329" s="4">
        <v>25.95</v>
      </c>
      <c r="T329" s="2">
        <f t="shared" si="5"/>
        <v>3</v>
      </c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>
        <v>1</v>
      </c>
      <c r="AG329" s="1">
        <v>1</v>
      </c>
      <c r="AH329" s="1"/>
      <c r="AI329" s="1"/>
      <c r="AJ329" s="1">
        <v>1</v>
      </c>
      <c r="AK329" s="1"/>
      <c r="AL329" s="1"/>
    </row>
    <row r="330" spans="1:38" ht="178.35" customHeight="1" x14ac:dyDescent="0.25">
      <c r="A330" s="1" t="s">
        <v>674</v>
      </c>
      <c r="B330" s="1"/>
      <c r="C330" s="1"/>
      <c r="D330" s="1" t="s">
        <v>48</v>
      </c>
      <c r="E330" s="1" t="s">
        <v>675</v>
      </c>
      <c r="F330" s="1" t="s">
        <v>50</v>
      </c>
      <c r="G330" s="1" t="s">
        <v>95</v>
      </c>
      <c r="H330" s="1" t="s">
        <v>672</v>
      </c>
      <c r="I330" s="1" t="s">
        <v>673</v>
      </c>
      <c r="J330" s="1" t="s">
        <v>186</v>
      </c>
      <c r="K330" s="7" t="s">
        <v>92</v>
      </c>
      <c r="L330" s="7"/>
      <c r="M330" s="7"/>
      <c r="N330" s="7"/>
      <c r="O330" s="1" t="s">
        <v>28</v>
      </c>
      <c r="P330" s="1" t="s">
        <v>73</v>
      </c>
      <c r="Q330" s="7" t="s">
        <v>30</v>
      </c>
      <c r="R330" s="7" t="s">
        <v>113</v>
      </c>
      <c r="S330" s="4">
        <v>9.9499999999999993</v>
      </c>
      <c r="T330" s="2">
        <f t="shared" si="5"/>
        <v>3</v>
      </c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>
        <v>1</v>
      </c>
      <c r="AG330" s="1">
        <v>2</v>
      </c>
      <c r="AH330" s="1"/>
      <c r="AI330" s="1"/>
      <c r="AJ330" s="1"/>
      <c r="AK330" s="1"/>
      <c r="AL330" s="1"/>
    </row>
    <row r="331" spans="1:38" ht="178.35" customHeight="1" x14ac:dyDescent="0.25">
      <c r="A331" s="1" t="s">
        <v>680</v>
      </c>
      <c r="B331" s="1"/>
      <c r="C331" s="1"/>
      <c r="D331" s="1" t="s">
        <v>48</v>
      </c>
      <c r="E331" s="1" t="s">
        <v>683</v>
      </c>
      <c r="F331" s="1" t="s">
        <v>381</v>
      </c>
      <c r="G331" s="1" t="s">
        <v>80</v>
      </c>
      <c r="H331" s="1" t="s">
        <v>672</v>
      </c>
      <c r="I331" s="1" t="s">
        <v>673</v>
      </c>
      <c r="J331" s="1" t="s">
        <v>186</v>
      </c>
      <c r="K331" s="7" t="s">
        <v>682</v>
      </c>
      <c r="L331" s="7"/>
      <c r="M331" s="7"/>
      <c r="N331" s="7"/>
      <c r="O331" s="1" t="s">
        <v>28</v>
      </c>
      <c r="P331" s="1" t="s">
        <v>29</v>
      </c>
      <c r="Q331" s="7" t="s">
        <v>30</v>
      </c>
      <c r="R331" s="7" t="s">
        <v>113</v>
      </c>
      <c r="S331" s="4">
        <v>15.95</v>
      </c>
      <c r="T331" s="2">
        <f t="shared" si="5"/>
        <v>9</v>
      </c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>
        <v>4</v>
      </c>
      <c r="AG331" s="1">
        <v>2</v>
      </c>
      <c r="AH331" s="1"/>
      <c r="AI331" s="1"/>
      <c r="AJ331" s="1">
        <v>3</v>
      </c>
      <c r="AK331" s="1"/>
      <c r="AL331" s="1"/>
    </row>
    <row r="332" spans="1:38" ht="178.35" customHeight="1" x14ac:dyDescent="0.25">
      <c r="A332" s="1" t="s">
        <v>680</v>
      </c>
      <c r="B332" s="1"/>
      <c r="C332" s="1"/>
      <c r="D332" s="1" t="s">
        <v>48</v>
      </c>
      <c r="E332" s="1" t="s">
        <v>681</v>
      </c>
      <c r="F332" s="1" t="s">
        <v>22</v>
      </c>
      <c r="G332" s="1" t="s">
        <v>23</v>
      </c>
      <c r="H332" s="1" t="s">
        <v>672</v>
      </c>
      <c r="I332" s="1" t="s">
        <v>673</v>
      </c>
      <c r="J332" s="1" t="s">
        <v>186</v>
      </c>
      <c r="K332" s="7" t="s">
        <v>682</v>
      </c>
      <c r="L332" s="7"/>
      <c r="M332" s="7"/>
      <c r="N332" s="7"/>
      <c r="O332" s="1" t="s">
        <v>28</v>
      </c>
      <c r="P332" s="1" t="s">
        <v>29</v>
      </c>
      <c r="Q332" s="7" t="s">
        <v>30</v>
      </c>
      <c r="R332" s="7" t="s">
        <v>113</v>
      </c>
      <c r="S332" s="4">
        <v>15.95</v>
      </c>
      <c r="T332" s="2">
        <f t="shared" si="5"/>
        <v>12</v>
      </c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>
        <v>5</v>
      </c>
      <c r="AG332" s="1">
        <v>3</v>
      </c>
      <c r="AH332" s="1"/>
      <c r="AI332" s="1"/>
      <c r="AJ332" s="1">
        <v>4</v>
      </c>
      <c r="AK332" s="1"/>
      <c r="AL332" s="1"/>
    </row>
    <row r="333" spans="1:38" ht="178.35" customHeight="1" x14ac:dyDescent="0.25">
      <c r="A333" s="1" t="s">
        <v>684</v>
      </c>
      <c r="B333" s="1"/>
      <c r="C333" s="1"/>
      <c r="D333" s="1" t="s">
        <v>48</v>
      </c>
      <c r="E333" s="1" t="s">
        <v>686</v>
      </c>
      <c r="F333" s="1" t="s">
        <v>189</v>
      </c>
      <c r="G333" s="1" t="s">
        <v>141</v>
      </c>
      <c r="H333" s="1" t="s">
        <v>672</v>
      </c>
      <c r="I333" s="1" t="s">
        <v>673</v>
      </c>
      <c r="J333" s="1" t="s">
        <v>186</v>
      </c>
      <c r="K333" s="7" t="s">
        <v>92</v>
      </c>
      <c r="L333" s="7"/>
      <c r="M333" s="7"/>
      <c r="N333" s="7"/>
      <c r="O333" s="1" t="s">
        <v>28</v>
      </c>
      <c r="P333" s="1" t="s">
        <v>29</v>
      </c>
      <c r="Q333" s="7" t="s">
        <v>30</v>
      </c>
      <c r="R333" s="7" t="s">
        <v>113</v>
      </c>
      <c r="S333" s="4">
        <v>9.9499999999999993</v>
      </c>
      <c r="T333" s="2">
        <f t="shared" si="5"/>
        <v>24</v>
      </c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>
        <v>10</v>
      </c>
      <c r="AG333" s="1">
        <v>10</v>
      </c>
      <c r="AH333" s="1"/>
      <c r="AI333" s="1"/>
      <c r="AJ333" s="1">
        <v>4</v>
      </c>
      <c r="AK333" s="1"/>
      <c r="AL333" s="1"/>
    </row>
    <row r="334" spans="1:38" ht="178.35" customHeight="1" x14ac:dyDescent="0.25">
      <c r="A334" s="1" t="s">
        <v>684</v>
      </c>
      <c r="B334" s="1"/>
      <c r="C334" s="1"/>
      <c r="D334" s="1" t="s">
        <v>48</v>
      </c>
      <c r="E334" s="1" t="s">
        <v>685</v>
      </c>
      <c r="F334" s="1" t="s">
        <v>121</v>
      </c>
      <c r="G334" s="1" t="s">
        <v>175</v>
      </c>
      <c r="H334" s="1" t="s">
        <v>672</v>
      </c>
      <c r="I334" s="1" t="s">
        <v>673</v>
      </c>
      <c r="J334" s="1" t="s">
        <v>186</v>
      </c>
      <c r="K334" s="7" t="s">
        <v>92</v>
      </c>
      <c r="L334" s="7"/>
      <c r="M334" s="7"/>
      <c r="N334" s="7"/>
      <c r="O334" s="1" t="s">
        <v>28</v>
      </c>
      <c r="P334" s="1" t="s">
        <v>29</v>
      </c>
      <c r="Q334" s="7" t="s">
        <v>30</v>
      </c>
      <c r="R334" s="7" t="s">
        <v>113</v>
      </c>
      <c r="S334" s="4">
        <v>9.9499999999999993</v>
      </c>
      <c r="T334" s="2">
        <f t="shared" si="5"/>
        <v>11</v>
      </c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>
        <v>4</v>
      </c>
      <c r="AG334" s="1">
        <v>5</v>
      </c>
      <c r="AH334" s="1"/>
      <c r="AI334" s="1"/>
      <c r="AJ334" s="1">
        <v>2</v>
      </c>
      <c r="AK334" s="1"/>
      <c r="AL334" s="1"/>
    </row>
    <row r="335" spans="1:38" ht="178.35" customHeight="1" x14ac:dyDescent="0.25">
      <c r="A335" s="1" t="s">
        <v>684</v>
      </c>
      <c r="B335" s="1"/>
      <c r="C335" s="1"/>
      <c r="D335" s="1" t="s">
        <v>48</v>
      </c>
      <c r="E335" s="1" t="s">
        <v>687</v>
      </c>
      <c r="F335" s="1" t="s">
        <v>119</v>
      </c>
      <c r="G335" s="1" t="s">
        <v>40</v>
      </c>
      <c r="H335" s="1" t="s">
        <v>672</v>
      </c>
      <c r="I335" s="1" t="s">
        <v>673</v>
      </c>
      <c r="J335" s="1" t="s">
        <v>186</v>
      </c>
      <c r="K335" s="7" t="s">
        <v>92</v>
      </c>
      <c r="L335" s="7"/>
      <c r="M335" s="7"/>
      <c r="N335" s="7"/>
      <c r="O335" s="1" t="s">
        <v>28</v>
      </c>
      <c r="P335" s="1" t="s">
        <v>29</v>
      </c>
      <c r="Q335" s="7" t="s">
        <v>30</v>
      </c>
      <c r="R335" s="7" t="s">
        <v>113</v>
      </c>
      <c r="S335" s="4">
        <v>9.9499999999999993</v>
      </c>
      <c r="T335" s="2">
        <f t="shared" si="5"/>
        <v>15</v>
      </c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>
        <v>5</v>
      </c>
      <c r="AG335" s="1">
        <v>5</v>
      </c>
      <c r="AH335" s="1"/>
      <c r="AI335" s="1"/>
      <c r="AJ335" s="1">
        <v>5</v>
      </c>
      <c r="AK335" s="1"/>
      <c r="AL335" s="1"/>
    </row>
    <row r="336" spans="1:38" ht="177.95" customHeight="1" x14ac:dyDescent="0.25">
      <c r="A336" s="1" t="s">
        <v>688</v>
      </c>
      <c r="B336" s="1"/>
      <c r="C336" s="1"/>
      <c r="D336" s="1" t="s">
        <v>48</v>
      </c>
      <c r="E336" s="1" t="s">
        <v>689</v>
      </c>
      <c r="F336" s="1" t="s">
        <v>183</v>
      </c>
      <c r="G336" s="1" t="s">
        <v>95</v>
      </c>
      <c r="H336" s="1" t="s">
        <v>672</v>
      </c>
      <c r="I336" s="1" t="s">
        <v>669</v>
      </c>
      <c r="J336" s="1" t="s">
        <v>72</v>
      </c>
      <c r="K336" s="7" t="s">
        <v>27</v>
      </c>
      <c r="L336" s="7"/>
      <c r="M336" s="7"/>
      <c r="N336" s="7"/>
      <c r="O336" s="1" t="s">
        <v>28</v>
      </c>
      <c r="P336" s="1" t="s">
        <v>219</v>
      </c>
      <c r="Q336" s="7" t="s">
        <v>30</v>
      </c>
      <c r="R336" s="7" t="s">
        <v>74</v>
      </c>
      <c r="S336" s="4">
        <v>13.95</v>
      </c>
      <c r="T336" s="2">
        <f t="shared" si="5"/>
        <v>1</v>
      </c>
      <c r="U336" s="1"/>
      <c r="V336" s="1"/>
      <c r="W336" s="1"/>
      <c r="X336" s="1"/>
      <c r="Y336" s="1"/>
      <c r="Z336" s="1"/>
      <c r="AA336" s="1"/>
      <c r="AB336" s="1"/>
      <c r="AC336" s="1"/>
      <c r="AD336" s="1">
        <v>1</v>
      </c>
      <c r="AE336" s="1"/>
      <c r="AF336" s="1"/>
      <c r="AG336" s="1"/>
      <c r="AH336" s="1"/>
      <c r="AI336" s="1"/>
      <c r="AJ336" s="1"/>
      <c r="AK336" s="1"/>
      <c r="AL336" s="1"/>
    </row>
    <row r="337" spans="1:38" x14ac:dyDescent="0.25">
      <c r="A337" s="1" t="s">
        <v>670</v>
      </c>
      <c r="B337" s="1"/>
      <c r="C337" s="1"/>
      <c r="D337" s="1" t="s">
        <v>20</v>
      </c>
      <c r="E337" s="1" t="s">
        <v>671</v>
      </c>
      <c r="F337" s="1" t="s">
        <v>115</v>
      </c>
      <c r="G337" s="1" t="s">
        <v>40</v>
      </c>
      <c r="H337" s="1" t="s">
        <v>668</v>
      </c>
      <c r="I337" s="1" t="s">
        <v>669</v>
      </c>
      <c r="J337" s="1" t="s">
        <v>72</v>
      </c>
      <c r="K337" s="7" t="s">
        <v>27</v>
      </c>
      <c r="L337" s="7"/>
      <c r="M337" s="7"/>
      <c r="N337" s="7"/>
      <c r="O337" s="1" t="s">
        <v>28</v>
      </c>
      <c r="P337" s="1" t="s">
        <v>73</v>
      </c>
      <c r="Q337" s="7" t="s">
        <v>30</v>
      </c>
      <c r="R337" s="7" t="s">
        <v>74</v>
      </c>
      <c r="S337" s="4">
        <v>15.95</v>
      </c>
      <c r="T337" s="2">
        <f t="shared" si="5"/>
        <v>20</v>
      </c>
      <c r="U337" s="1"/>
      <c r="V337" s="1"/>
      <c r="W337" s="1"/>
      <c r="X337" s="1"/>
      <c r="Y337" s="1"/>
      <c r="Z337" s="1"/>
      <c r="AA337" s="1"/>
      <c r="AB337" s="1"/>
      <c r="AC337" s="1">
        <v>3</v>
      </c>
      <c r="AD337" s="1"/>
      <c r="AE337" s="1">
        <v>3</v>
      </c>
      <c r="AF337" s="1">
        <v>5</v>
      </c>
      <c r="AG337" s="1">
        <v>3</v>
      </c>
      <c r="AH337" s="1"/>
      <c r="AI337" s="1">
        <v>3</v>
      </c>
      <c r="AJ337" s="1">
        <v>3</v>
      </c>
      <c r="AK337" s="1"/>
      <c r="AL337" s="1"/>
    </row>
    <row r="338" spans="1:38" ht="177.95" customHeight="1" x14ac:dyDescent="0.25">
      <c r="A338" s="1" t="s">
        <v>692</v>
      </c>
      <c r="B338" s="1"/>
      <c r="C338" s="1"/>
      <c r="D338" s="1" t="s">
        <v>20</v>
      </c>
      <c r="E338" s="1" t="s">
        <v>693</v>
      </c>
      <c r="F338" s="1" t="s">
        <v>115</v>
      </c>
      <c r="G338" s="1" t="s">
        <v>40</v>
      </c>
      <c r="H338" s="1" t="s">
        <v>690</v>
      </c>
      <c r="I338" s="1" t="s">
        <v>691</v>
      </c>
      <c r="J338" s="1" t="s">
        <v>72</v>
      </c>
      <c r="K338" s="7" t="s">
        <v>27</v>
      </c>
      <c r="L338" s="7" t="s">
        <v>65</v>
      </c>
      <c r="M338" s="7"/>
      <c r="N338" s="7"/>
      <c r="O338" s="1" t="s">
        <v>28</v>
      </c>
      <c r="P338" s="1" t="s">
        <v>73</v>
      </c>
      <c r="Q338" s="7" t="s">
        <v>30</v>
      </c>
      <c r="R338" s="7" t="s">
        <v>74</v>
      </c>
      <c r="S338" s="4">
        <v>13.95</v>
      </c>
      <c r="T338" s="2">
        <f t="shared" si="5"/>
        <v>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>
        <v>1</v>
      </c>
      <c r="AF338" s="1"/>
      <c r="AG338" s="1"/>
      <c r="AH338" s="1"/>
      <c r="AI338" s="1"/>
      <c r="AJ338" s="1"/>
      <c r="AK338" s="1"/>
      <c r="AL338" s="1"/>
    </row>
    <row r="339" spans="1:38" x14ac:dyDescent="0.25">
      <c r="A339" s="1" t="s">
        <v>694</v>
      </c>
      <c r="B339" s="1"/>
      <c r="C339" s="1"/>
      <c r="D339" s="1" t="s">
        <v>20</v>
      </c>
      <c r="E339" s="1" t="s">
        <v>695</v>
      </c>
      <c r="F339" s="1" t="s">
        <v>584</v>
      </c>
      <c r="G339" s="1" t="s">
        <v>61</v>
      </c>
      <c r="H339" s="1" t="s">
        <v>690</v>
      </c>
      <c r="I339" s="1" t="s">
        <v>691</v>
      </c>
      <c r="J339" s="1" t="s">
        <v>186</v>
      </c>
      <c r="K339" s="7" t="s">
        <v>378</v>
      </c>
      <c r="L339" s="7"/>
      <c r="M339" s="7"/>
      <c r="N339" s="7"/>
      <c r="O339" s="1" t="s">
        <v>28</v>
      </c>
      <c r="P339" s="1" t="s">
        <v>29</v>
      </c>
      <c r="Q339" s="7" t="s">
        <v>30</v>
      </c>
      <c r="R339" s="7" t="s">
        <v>113</v>
      </c>
      <c r="S339" s="4">
        <v>17.95</v>
      </c>
      <c r="T339" s="2">
        <f t="shared" si="5"/>
        <v>1</v>
      </c>
      <c r="U339" s="1"/>
      <c r="V339" s="1"/>
      <c r="W339" s="1"/>
      <c r="X339" s="1"/>
      <c r="Y339" s="1">
        <v>1</v>
      </c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 ht="178.35" customHeight="1" x14ac:dyDescent="0.25">
      <c r="A340" s="1" t="s">
        <v>696</v>
      </c>
      <c r="B340" s="1"/>
      <c r="C340" s="1"/>
      <c r="D340" s="1" t="s">
        <v>48</v>
      </c>
      <c r="E340" s="1" t="s">
        <v>697</v>
      </c>
      <c r="F340" s="1" t="s">
        <v>121</v>
      </c>
      <c r="G340" s="1" t="s">
        <v>175</v>
      </c>
      <c r="H340" s="1" t="s">
        <v>184</v>
      </c>
      <c r="I340" s="1" t="s">
        <v>185</v>
      </c>
      <c r="J340" s="1" t="s">
        <v>186</v>
      </c>
      <c r="K340" s="7" t="s">
        <v>92</v>
      </c>
      <c r="L340" s="7"/>
      <c r="M340" s="7"/>
      <c r="N340" s="7"/>
      <c r="O340" s="1" t="s">
        <v>28</v>
      </c>
      <c r="P340" s="1" t="s">
        <v>73</v>
      </c>
      <c r="Q340" s="7" t="s">
        <v>30</v>
      </c>
      <c r="R340" s="7" t="s">
        <v>113</v>
      </c>
      <c r="S340" s="4">
        <v>15.95</v>
      </c>
      <c r="T340" s="2">
        <f t="shared" si="5"/>
        <v>2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>
        <v>2</v>
      </c>
      <c r="AK340" s="1"/>
      <c r="AL340" s="1"/>
    </row>
    <row r="341" spans="1:38" ht="178.35" customHeight="1" x14ac:dyDescent="0.25">
      <c r="A341" s="1" t="s">
        <v>699</v>
      </c>
      <c r="B341" s="1"/>
      <c r="C341" s="1"/>
      <c r="D341" s="1" t="s">
        <v>20</v>
      </c>
      <c r="E341" s="1" t="s">
        <v>700</v>
      </c>
      <c r="F341" s="1" t="s">
        <v>85</v>
      </c>
      <c r="G341" s="1" t="s">
        <v>141</v>
      </c>
      <c r="H341" s="1" t="s">
        <v>184</v>
      </c>
      <c r="I341" s="1" t="s">
        <v>698</v>
      </c>
      <c r="J341" s="1" t="s">
        <v>72</v>
      </c>
      <c r="K341" s="7" t="s">
        <v>43</v>
      </c>
      <c r="L341" s="7" t="s">
        <v>65</v>
      </c>
      <c r="M341" s="7"/>
      <c r="N341" s="7"/>
      <c r="O341" s="1" t="s">
        <v>28</v>
      </c>
      <c r="P341" s="1" t="s">
        <v>73</v>
      </c>
      <c r="Q341" s="7" t="s">
        <v>30</v>
      </c>
      <c r="R341" s="7" t="s">
        <v>74</v>
      </c>
      <c r="S341" s="4">
        <v>15.95</v>
      </c>
      <c r="T341" s="2">
        <f t="shared" si="5"/>
        <v>1</v>
      </c>
      <c r="U341" s="1">
        <v>1</v>
      </c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1:38" ht="89.1" customHeight="1" x14ac:dyDescent="0.25">
      <c r="A342" s="1" t="s">
        <v>701</v>
      </c>
      <c r="B342" s="14"/>
      <c r="C342" s="1"/>
      <c r="D342" s="1" t="s">
        <v>20</v>
      </c>
      <c r="E342" s="1" t="s">
        <v>702</v>
      </c>
      <c r="F342" s="1" t="s">
        <v>115</v>
      </c>
      <c r="G342" s="1" t="s">
        <v>40</v>
      </c>
      <c r="H342" s="1" t="s">
        <v>184</v>
      </c>
      <c r="I342" s="1" t="s">
        <v>185</v>
      </c>
      <c r="J342" s="1" t="s">
        <v>72</v>
      </c>
      <c r="K342" s="7" t="s">
        <v>27</v>
      </c>
      <c r="L342" s="7"/>
      <c r="M342" s="7"/>
      <c r="N342" s="7"/>
      <c r="O342" s="1" t="s">
        <v>28</v>
      </c>
      <c r="P342" s="1" t="s">
        <v>73</v>
      </c>
      <c r="Q342" s="7" t="s">
        <v>30</v>
      </c>
      <c r="R342" s="7" t="s">
        <v>74</v>
      </c>
      <c r="S342" s="4">
        <v>19.95</v>
      </c>
      <c r="T342" s="2">
        <f t="shared" si="5"/>
        <v>2</v>
      </c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>
        <v>1</v>
      </c>
      <c r="AH342" s="1"/>
      <c r="AI342" s="1"/>
      <c r="AJ342" s="1">
        <v>1</v>
      </c>
      <c r="AK342" s="1"/>
      <c r="AL342" s="1"/>
    </row>
    <row r="343" spans="1:38" ht="89.45" customHeight="1" x14ac:dyDescent="0.25">
      <c r="A343" s="1" t="s">
        <v>701</v>
      </c>
      <c r="B343" s="15"/>
      <c r="C343" s="1"/>
      <c r="D343" s="1" t="s">
        <v>48</v>
      </c>
      <c r="E343" s="1" t="s">
        <v>703</v>
      </c>
      <c r="F343" s="1" t="s">
        <v>183</v>
      </c>
      <c r="G343" s="1" t="s">
        <v>61</v>
      </c>
      <c r="H343" s="1" t="s">
        <v>184</v>
      </c>
      <c r="I343" s="1" t="s">
        <v>185</v>
      </c>
      <c r="J343" s="1" t="s">
        <v>72</v>
      </c>
      <c r="K343" s="7" t="s">
        <v>27</v>
      </c>
      <c r="L343" s="7"/>
      <c r="M343" s="7"/>
      <c r="N343" s="7"/>
      <c r="O343" s="1" t="s">
        <v>28</v>
      </c>
      <c r="P343" s="1" t="s">
        <v>73</v>
      </c>
      <c r="Q343" s="7" t="s">
        <v>30</v>
      </c>
      <c r="R343" s="7" t="s">
        <v>74</v>
      </c>
      <c r="S343" s="4">
        <v>19.95</v>
      </c>
      <c r="T343" s="2">
        <f t="shared" si="5"/>
        <v>1</v>
      </c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>
        <v>1</v>
      </c>
      <c r="AH343" s="1"/>
      <c r="AI343" s="1"/>
      <c r="AJ343" s="1"/>
      <c r="AK343" s="1"/>
      <c r="AL343" s="1"/>
    </row>
    <row r="344" spans="1:38" ht="89.1" customHeight="1" x14ac:dyDescent="0.25">
      <c r="A344" s="1" t="s">
        <v>704</v>
      </c>
      <c r="B344" s="14"/>
      <c r="C344" s="1"/>
      <c r="D344" s="1" t="s">
        <v>20</v>
      </c>
      <c r="E344" s="1" t="s">
        <v>705</v>
      </c>
      <c r="F344" s="1" t="s">
        <v>45</v>
      </c>
      <c r="G344" s="1" t="s">
        <v>46</v>
      </c>
      <c r="H344" s="1" t="s">
        <v>184</v>
      </c>
      <c r="I344" s="1" t="s">
        <v>698</v>
      </c>
      <c r="J344" s="1" t="s">
        <v>72</v>
      </c>
      <c r="K344" s="7" t="s">
        <v>27</v>
      </c>
      <c r="L344" s="7"/>
      <c r="M344" s="7"/>
      <c r="N344" s="7"/>
      <c r="O344" s="1" t="s">
        <v>28</v>
      </c>
      <c r="P344" s="1" t="s">
        <v>73</v>
      </c>
      <c r="Q344" s="7" t="s">
        <v>30</v>
      </c>
      <c r="R344" s="7" t="s">
        <v>74</v>
      </c>
      <c r="S344" s="4">
        <v>13.95</v>
      </c>
      <c r="T344" s="2">
        <f t="shared" si="5"/>
        <v>6</v>
      </c>
      <c r="U344" s="1">
        <v>6</v>
      </c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1:38" ht="89.45" customHeight="1" x14ac:dyDescent="0.25">
      <c r="A345" s="1" t="s">
        <v>704</v>
      </c>
      <c r="B345" s="15"/>
      <c r="C345" s="1"/>
      <c r="D345" s="1" t="s">
        <v>20</v>
      </c>
      <c r="E345" s="1" t="s">
        <v>706</v>
      </c>
      <c r="F345" s="1" t="s">
        <v>182</v>
      </c>
      <c r="G345" s="1" t="s">
        <v>61</v>
      </c>
      <c r="H345" s="1" t="s">
        <v>184</v>
      </c>
      <c r="I345" s="1" t="s">
        <v>698</v>
      </c>
      <c r="J345" s="1" t="s">
        <v>72</v>
      </c>
      <c r="K345" s="7" t="s">
        <v>27</v>
      </c>
      <c r="L345" s="7"/>
      <c r="M345" s="7"/>
      <c r="N345" s="7"/>
      <c r="O345" s="1" t="s">
        <v>28</v>
      </c>
      <c r="P345" s="1" t="s">
        <v>73</v>
      </c>
      <c r="Q345" s="7" t="s">
        <v>30</v>
      </c>
      <c r="R345" s="7" t="s">
        <v>74</v>
      </c>
      <c r="S345" s="4">
        <v>13.95</v>
      </c>
      <c r="T345" s="2">
        <f t="shared" si="5"/>
        <v>3</v>
      </c>
      <c r="U345" s="1">
        <v>3</v>
      </c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spans="1:38" x14ac:dyDescent="0.25">
      <c r="A346" s="1" t="s">
        <v>707</v>
      </c>
      <c r="B346" s="1"/>
      <c r="C346" s="1"/>
      <c r="D346" s="1" t="s">
        <v>20</v>
      </c>
      <c r="E346" s="1" t="s">
        <v>708</v>
      </c>
      <c r="F346" s="1" t="s">
        <v>45</v>
      </c>
      <c r="G346" s="1" t="s">
        <v>61</v>
      </c>
      <c r="H346" s="1" t="s">
        <v>184</v>
      </c>
      <c r="I346" s="1" t="s">
        <v>698</v>
      </c>
      <c r="J346" s="1" t="s">
        <v>72</v>
      </c>
      <c r="K346" s="7" t="s">
        <v>27</v>
      </c>
      <c r="L346" s="7"/>
      <c r="M346" s="7"/>
      <c r="N346" s="7"/>
      <c r="O346" s="1" t="s">
        <v>28</v>
      </c>
      <c r="P346" s="1" t="s">
        <v>73</v>
      </c>
      <c r="Q346" s="7" t="s">
        <v>30</v>
      </c>
      <c r="R346" s="7" t="s">
        <v>74</v>
      </c>
      <c r="S346" s="4">
        <v>15.95</v>
      </c>
      <c r="T346" s="2">
        <f t="shared" si="5"/>
        <v>1</v>
      </c>
      <c r="U346" s="1">
        <v>1</v>
      </c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spans="1:38" ht="177.95" customHeight="1" x14ac:dyDescent="0.25">
      <c r="A347" s="1" t="s">
        <v>709</v>
      </c>
      <c r="B347" s="1"/>
      <c r="C347" s="1"/>
      <c r="D347" s="1" t="s">
        <v>48</v>
      </c>
      <c r="E347" s="1" t="s">
        <v>710</v>
      </c>
      <c r="F347" s="1" t="s">
        <v>22</v>
      </c>
      <c r="G347" s="1" t="s">
        <v>23</v>
      </c>
      <c r="H347" s="1" t="s">
        <v>184</v>
      </c>
      <c r="I347" s="1" t="s">
        <v>185</v>
      </c>
      <c r="J347" s="1" t="s">
        <v>186</v>
      </c>
      <c r="K347" s="7" t="s">
        <v>711</v>
      </c>
      <c r="L347" s="7"/>
      <c r="M347" s="7"/>
      <c r="N347" s="7"/>
      <c r="O347" s="1" t="s">
        <v>28</v>
      </c>
      <c r="P347" s="1" t="s">
        <v>29</v>
      </c>
      <c r="Q347" s="7" t="s">
        <v>30</v>
      </c>
      <c r="R347" s="7" t="s">
        <v>113</v>
      </c>
      <c r="S347" s="4">
        <v>19.95</v>
      </c>
      <c r="T347" s="2">
        <f t="shared" si="5"/>
        <v>2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>
        <v>2</v>
      </c>
      <c r="AK347" s="1"/>
      <c r="AL347" s="1"/>
    </row>
    <row r="348" spans="1:38" ht="178.35" customHeight="1" x14ac:dyDescent="0.25">
      <c r="A348" s="1" t="s">
        <v>709</v>
      </c>
      <c r="B348" s="1"/>
      <c r="C348" s="1"/>
      <c r="D348" s="1" t="s">
        <v>48</v>
      </c>
      <c r="E348" s="1" t="s">
        <v>712</v>
      </c>
      <c r="F348" s="1" t="s">
        <v>381</v>
      </c>
      <c r="G348" s="1" t="s">
        <v>80</v>
      </c>
      <c r="H348" s="1" t="s">
        <v>184</v>
      </c>
      <c r="I348" s="1" t="s">
        <v>185</v>
      </c>
      <c r="J348" s="1" t="s">
        <v>186</v>
      </c>
      <c r="K348" s="7" t="s">
        <v>711</v>
      </c>
      <c r="L348" s="7"/>
      <c r="M348" s="7"/>
      <c r="N348" s="7"/>
      <c r="O348" s="1" t="s">
        <v>28</v>
      </c>
      <c r="P348" s="1" t="s">
        <v>29</v>
      </c>
      <c r="Q348" s="7" t="s">
        <v>30</v>
      </c>
      <c r="R348" s="7" t="s">
        <v>113</v>
      </c>
      <c r="S348" s="4">
        <v>19.95</v>
      </c>
      <c r="T348" s="2">
        <f t="shared" si="5"/>
        <v>6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>
        <v>4</v>
      </c>
      <c r="AH348" s="1"/>
      <c r="AI348" s="1"/>
      <c r="AJ348" s="1">
        <v>2</v>
      </c>
      <c r="AK348" s="1"/>
      <c r="AL348" s="1"/>
    </row>
    <row r="349" spans="1:38" x14ac:dyDescent="0.25">
      <c r="A349" s="1" t="s">
        <v>713</v>
      </c>
      <c r="B349" s="1"/>
      <c r="C349" s="1"/>
      <c r="D349" s="1" t="s">
        <v>20</v>
      </c>
      <c r="E349" s="1" t="s">
        <v>714</v>
      </c>
      <c r="F349" s="1" t="s">
        <v>575</v>
      </c>
      <c r="G349" s="1" t="s">
        <v>141</v>
      </c>
      <c r="H349" s="1" t="s">
        <v>184</v>
      </c>
      <c r="I349" s="1" t="s">
        <v>185</v>
      </c>
      <c r="J349" s="1" t="s">
        <v>72</v>
      </c>
      <c r="K349" s="7" t="s">
        <v>27</v>
      </c>
      <c r="L349" s="7"/>
      <c r="M349" s="7"/>
      <c r="N349" s="7"/>
      <c r="O349" s="1" t="s">
        <v>28</v>
      </c>
      <c r="P349" s="1" t="s">
        <v>219</v>
      </c>
      <c r="Q349" s="7" t="s">
        <v>30</v>
      </c>
      <c r="R349" s="7" t="s">
        <v>74</v>
      </c>
      <c r="S349" s="4">
        <v>9.9499999999999993</v>
      </c>
      <c r="T349" s="2">
        <f t="shared" si="5"/>
        <v>2</v>
      </c>
      <c r="U349" s="1">
        <v>2</v>
      </c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</sheetData>
  <mergeCells count="56">
    <mergeCell ref="B286:B288"/>
    <mergeCell ref="B312:B313"/>
    <mergeCell ref="B314:B315"/>
    <mergeCell ref="B342:B343"/>
    <mergeCell ref="B344:B345"/>
    <mergeCell ref="B242:B243"/>
    <mergeCell ref="B249:B250"/>
    <mergeCell ref="C249:C250"/>
    <mergeCell ref="B264:B265"/>
    <mergeCell ref="B270:B272"/>
    <mergeCell ref="C270:C272"/>
    <mergeCell ref="B239:B241"/>
    <mergeCell ref="B185:B186"/>
    <mergeCell ref="C185:C186"/>
    <mergeCell ref="B189:B190"/>
    <mergeCell ref="C189:C190"/>
    <mergeCell ref="B192:B193"/>
    <mergeCell ref="C192:C193"/>
    <mergeCell ref="B201:B202"/>
    <mergeCell ref="C201:C202"/>
    <mergeCell ref="B213:B216"/>
    <mergeCell ref="B235:B238"/>
    <mergeCell ref="C235:C238"/>
    <mergeCell ref="B142:B143"/>
    <mergeCell ref="C142:C143"/>
    <mergeCell ref="B155:B156"/>
    <mergeCell ref="C155:C156"/>
    <mergeCell ref="B163:B164"/>
    <mergeCell ref="C163:C164"/>
    <mergeCell ref="B119:B120"/>
    <mergeCell ref="C119:C120"/>
    <mergeCell ref="B125:B127"/>
    <mergeCell ref="C125:C127"/>
    <mergeCell ref="B128:B129"/>
    <mergeCell ref="C128:C129"/>
    <mergeCell ref="B116:B117"/>
    <mergeCell ref="C116:C117"/>
    <mergeCell ref="B65:B67"/>
    <mergeCell ref="C65:C67"/>
    <mergeCell ref="B74:B75"/>
    <mergeCell ref="C74:C75"/>
    <mergeCell ref="B92:B95"/>
    <mergeCell ref="B105:B107"/>
    <mergeCell ref="C105:C107"/>
    <mergeCell ref="B108:B109"/>
    <mergeCell ref="C108:C109"/>
    <mergeCell ref="B112:B113"/>
    <mergeCell ref="C112:C113"/>
    <mergeCell ref="B114:B115"/>
    <mergeCell ref="B62:B63"/>
    <mergeCell ref="C62:C63"/>
    <mergeCell ref="B7:B8"/>
    <mergeCell ref="C7:C8"/>
    <mergeCell ref="B28:B30"/>
    <mergeCell ref="C28:C30"/>
    <mergeCell ref="B44:B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B54"/>
  <sheetViews>
    <sheetView showGridLines="0" zoomScale="80" zoomScaleNormal="80" workbookViewId="0">
      <pane ySplit="1" topLeftCell="A2" activePane="bottomLeft" state="frozen"/>
      <selection pane="bottomLeft" activeCell="C1" sqref="C1"/>
    </sheetView>
  </sheetViews>
  <sheetFormatPr defaultRowHeight="15" x14ac:dyDescent="0.25"/>
  <cols>
    <col min="1" max="1" width="41.140625" bestFit="1" customWidth="1"/>
    <col min="2" max="2" width="11.5703125" bestFit="1" customWidth="1"/>
  </cols>
  <sheetData>
    <row r="1" spans="1:2" x14ac:dyDescent="0.25">
      <c r="A1" s="8" t="s">
        <v>864</v>
      </c>
      <c r="B1" t="s">
        <v>887</v>
      </c>
    </row>
    <row r="2" spans="1:2" x14ac:dyDescent="0.25">
      <c r="A2" s="10" t="s">
        <v>28</v>
      </c>
      <c r="B2" s="13">
        <v>1511</v>
      </c>
    </row>
    <row r="3" spans="1:2" x14ac:dyDescent="0.25">
      <c r="A3" s="11" t="s">
        <v>29</v>
      </c>
      <c r="B3" s="13">
        <v>825</v>
      </c>
    </row>
    <row r="4" spans="1:2" x14ac:dyDescent="0.25">
      <c r="A4" s="12" t="s">
        <v>24</v>
      </c>
      <c r="B4" s="13">
        <v>32</v>
      </c>
    </row>
    <row r="5" spans="1:2" x14ac:dyDescent="0.25">
      <c r="A5" s="12" t="s">
        <v>135</v>
      </c>
      <c r="B5" s="13">
        <v>8</v>
      </c>
    </row>
    <row r="6" spans="1:2" x14ac:dyDescent="0.25">
      <c r="A6" s="12" t="s">
        <v>131</v>
      </c>
      <c r="B6" s="13">
        <v>14</v>
      </c>
    </row>
    <row r="7" spans="1:2" x14ac:dyDescent="0.25">
      <c r="A7" s="12" t="s">
        <v>111</v>
      </c>
      <c r="B7" s="13">
        <v>11</v>
      </c>
    </row>
    <row r="8" spans="1:2" x14ac:dyDescent="0.25">
      <c r="A8" s="12" t="s">
        <v>83</v>
      </c>
      <c r="B8" s="13">
        <v>1</v>
      </c>
    </row>
    <row r="9" spans="1:2" x14ac:dyDescent="0.25">
      <c r="A9" s="12" t="s">
        <v>89</v>
      </c>
      <c r="B9" s="13">
        <v>18</v>
      </c>
    </row>
    <row r="10" spans="1:2" x14ac:dyDescent="0.25">
      <c r="A10" s="12" t="s">
        <v>690</v>
      </c>
      <c r="B10" s="13">
        <v>1</v>
      </c>
    </row>
    <row r="11" spans="1:2" x14ac:dyDescent="0.25">
      <c r="A11" s="12" t="s">
        <v>672</v>
      </c>
      <c r="B11" s="13">
        <v>71</v>
      </c>
    </row>
    <row r="12" spans="1:2" x14ac:dyDescent="0.25">
      <c r="A12" s="12" t="s">
        <v>156</v>
      </c>
      <c r="B12" s="13">
        <v>10</v>
      </c>
    </row>
    <row r="13" spans="1:2" x14ac:dyDescent="0.25">
      <c r="A13" s="12" t="s">
        <v>363</v>
      </c>
      <c r="B13" s="13">
        <v>5</v>
      </c>
    </row>
    <row r="14" spans="1:2" x14ac:dyDescent="0.25">
      <c r="A14" s="12" t="s">
        <v>166</v>
      </c>
      <c r="B14" s="13">
        <v>21</v>
      </c>
    </row>
    <row r="15" spans="1:2" x14ac:dyDescent="0.25">
      <c r="A15" s="12" t="s">
        <v>170</v>
      </c>
      <c r="B15" s="13">
        <v>41</v>
      </c>
    </row>
    <row r="16" spans="1:2" x14ac:dyDescent="0.25">
      <c r="A16" s="12" t="s">
        <v>132</v>
      </c>
      <c r="B16" s="13">
        <v>14</v>
      </c>
    </row>
    <row r="17" spans="1:2" x14ac:dyDescent="0.25">
      <c r="A17" s="12" t="s">
        <v>169</v>
      </c>
      <c r="B17" s="13">
        <v>154</v>
      </c>
    </row>
    <row r="18" spans="1:2" x14ac:dyDescent="0.25">
      <c r="A18" s="12" t="s">
        <v>144</v>
      </c>
      <c r="B18" s="13">
        <v>4</v>
      </c>
    </row>
    <row r="19" spans="1:2" x14ac:dyDescent="0.25">
      <c r="A19" s="12" t="s">
        <v>103</v>
      </c>
      <c r="B19" s="13">
        <v>145</v>
      </c>
    </row>
    <row r="20" spans="1:2" x14ac:dyDescent="0.25">
      <c r="A20" s="12" t="s">
        <v>184</v>
      </c>
      <c r="B20" s="13">
        <v>8</v>
      </c>
    </row>
    <row r="21" spans="1:2" x14ac:dyDescent="0.25">
      <c r="A21" s="12" t="s">
        <v>210</v>
      </c>
      <c r="B21" s="13">
        <v>26</v>
      </c>
    </row>
    <row r="22" spans="1:2" x14ac:dyDescent="0.25">
      <c r="A22" s="12" t="s">
        <v>842</v>
      </c>
      <c r="B22" s="13">
        <v>6</v>
      </c>
    </row>
    <row r="23" spans="1:2" x14ac:dyDescent="0.25">
      <c r="A23" s="12" t="s">
        <v>178</v>
      </c>
      <c r="B23" s="13">
        <v>14</v>
      </c>
    </row>
    <row r="24" spans="1:2" x14ac:dyDescent="0.25">
      <c r="A24" s="12" t="s">
        <v>177</v>
      </c>
      <c r="B24" s="13">
        <v>1</v>
      </c>
    </row>
    <row r="25" spans="1:2" x14ac:dyDescent="0.25">
      <c r="A25" s="12" t="s">
        <v>124</v>
      </c>
      <c r="B25" s="13">
        <v>2</v>
      </c>
    </row>
    <row r="26" spans="1:2" x14ac:dyDescent="0.25">
      <c r="A26" s="12" t="s">
        <v>126</v>
      </c>
      <c r="B26" s="13">
        <v>74</v>
      </c>
    </row>
    <row r="27" spans="1:2" x14ac:dyDescent="0.25">
      <c r="A27" s="12" t="s">
        <v>146</v>
      </c>
      <c r="B27" s="13">
        <v>5</v>
      </c>
    </row>
    <row r="28" spans="1:2" x14ac:dyDescent="0.25">
      <c r="A28" s="12" t="s">
        <v>153</v>
      </c>
      <c r="B28" s="13">
        <v>138</v>
      </c>
    </row>
    <row r="29" spans="1:2" x14ac:dyDescent="0.25">
      <c r="A29" s="12" t="s">
        <v>108</v>
      </c>
      <c r="B29" s="13">
        <v>1</v>
      </c>
    </row>
    <row r="30" spans="1:2" x14ac:dyDescent="0.25">
      <c r="A30" s="11" t="s">
        <v>73</v>
      </c>
      <c r="B30" s="13">
        <v>681</v>
      </c>
    </row>
    <row r="31" spans="1:2" x14ac:dyDescent="0.25">
      <c r="A31" s="12" t="s">
        <v>668</v>
      </c>
      <c r="B31" s="13">
        <v>20</v>
      </c>
    </row>
    <row r="32" spans="1:2" x14ac:dyDescent="0.25">
      <c r="A32" s="12" t="s">
        <v>111</v>
      </c>
      <c r="B32" s="13">
        <v>25</v>
      </c>
    </row>
    <row r="33" spans="1:2" x14ac:dyDescent="0.25">
      <c r="A33" s="12" t="s">
        <v>83</v>
      </c>
      <c r="B33" s="13">
        <v>7</v>
      </c>
    </row>
    <row r="34" spans="1:2" x14ac:dyDescent="0.25">
      <c r="A34" s="12" t="s">
        <v>690</v>
      </c>
      <c r="B34" s="13">
        <v>1</v>
      </c>
    </row>
    <row r="35" spans="1:2" x14ac:dyDescent="0.25">
      <c r="A35" s="12" t="s">
        <v>672</v>
      </c>
      <c r="B35" s="13">
        <v>3</v>
      </c>
    </row>
    <row r="36" spans="1:2" x14ac:dyDescent="0.25">
      <c r="A36" s="12" t="s">
        <v>100</v>
      </c>
      <c r="B36" s="13">
        <v>6</v>
      </c>
    </row>
    <row r="37" spans="1:2" x14ac:dyDescent="0.25">
      <c r="A37" s="12" t="s">
        <v>156</v>
      </c>
      <c r="B37" s="13">
        <v>2</v>
      </c>
    </row>
    <row r="38" spans="1:2" x14ac:dyDescent="0.25">
      <c r="A38" s="12" t="s">
        <v>355</v>
      </c>
      <c r="B38" s="13">
        <v>23</v>
      </c>
    </row>
    <row r="39" spans="1:2" x14ac:dyDescent="0.25">
      <c r="A39" s="12" t="s">
        <v>169</v>
      </c>
      <c r="B39" s="13">
        <v>13</v>
      </c>
    </row>
    <row r="40" spans="1:2" x14ac:dyDescent="0.25">
      <c r="A40" s="12" t="s">
        <v>144</v>
      </c>
      <c r="B40" s="13">
        <v>16</v>
      </c>
    </row>
    <row r="41" spans="1:2" x14ac:dyDescent="0.25">
      <c r="A41" s="12" t="s">
        <v>103</v>
      </c>
      <c r="B41" s="13">
        <v>159</v>
      </c>
    </row>
    <row r="42" spans="1:2" x14ac:dyDescent="0.25">
      <c r="A42" s="12" t="s">
        <v>184</v>
      </c>
      <c r="B42" s="13">
        <v>16</v>
      </c>
    </row>
    <row r="43" spans="1:2" x14ac:dyDescent="0.25">
      <c r="A43" s="12" t="s">
        <v>677</v>
      </c>
      <c r="B43" s="13">
        <v>3</v>
      </c>
    </row>
    <row r="44" spans="1:2" x14ac:dyDescent="0.25">
      <c r="A44" s="12" t="s">
        <v>210</v>
      </c>
      <c r="B44" s="13">
        <v>3</v>
      </c>
    </row>
    <row r="45" spans="1:2" x14ac:dyDescent="0.25">
      <c r="A45" s="12" t="s">
        <v>664</v>
      </c>
      <c r="B45" s="13">
        <v>2</v>
      </c>
    </row>
    <row r="46" spans="1:2" x14ac:dyDescent="0.25">
      <c r="A46" s="12" t="s">
        <v>611</v>
      </c>
      <c r="B46" s="13">
        <v>1</v>
      </c>
    </row>
    <row r="47" spans="1:2" x14ac:dyDescent="0.25">
      <c r="A47" s="12" t="s">
        <v>180</v>
      </c>
      <c r="B47" s="13">
        <v>5</v>
      </c>
    </row>
    <row r="48" spans="1:2" x14ac:dyDescent="0.25">
      <c r="A48" s="12" t="s">
        <v>126</v>
      </c>
      <c r="B48" s="13">
        <v>135</v>
      </c>
    </row>
    <row r="49" spans="1:2" x14ac:dyDescent="0.25">
      <c r="A49" s="12" t="s">
        <v>153</v>
      </c>
      <c r="B49" s="13">
        <v>241</v>
      </c>
    </row>
    <row r="50" spans="1:2" x14ac:dyDescent="0.25">
      <c r="A50" s="11" t="s">
        <v>219</v>
      </c>
      <c r="B50" s="13">
        <v>5</v>
      </c>
    </row>
    <row r="51" spans="1:2" x14ac:dyDescent="0.25">
      <c r="A51" s="12" t="s">
        <v>111</v>
      </c>
      <c r="B51" s="13">
        <v>2</v>
      </c>
    </row>
    <row r="52" spans="1:2" x14ac:dyDescent="0.25">
      <c r="A52" s="12" t="s">
        <v>672</v>
      </c>
      <c r="B52" s="13">
        <v>1</v>
      </c>
    </row>
    <row r="53" spans="1:2" x14ac:dyDescent="0.25">
      <c r="A53" s="12" t="s">
        <v>184</v>
      </c>
      <c r="B53" s="13">
        <v>2</v>
      </c>
    </row>
    <row r="54" spans="1:2" x14ac:dyDescent="0.25">
      <c r="A54" s="9" t="s">
        <v>888</v>
      </c>
      <c r="B54">
        <v>1511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2"/>
  <sheetViews>
    <sheetView workbookViewId="0">
      <selection sqref="A1:A1048576"/>
    </sheetView>
  </sheetViews>
  <sheetFormatPr defaultRowHeight="15" x14ac:dyDescent="0.25"/>
  <sheetData>
    <row r="1" spans="1:1" x14ac:dyDescent="0.25">
      <c r="A1" t="s">
        <v>886</v>
      </c>
    </row>
    <row r="2" spans="1:1" x14ac:dyDescent="0.25">
      <c r="A2" t="s">
        <v>865</v>
      </c>
    </row>
    <row r="3" spans="1:1" x14ac:dyDescent="0.25">
      <c r="A3" t="s">
        <v>866</v>
      </c>
    </row>
    <row r="4" spans="1:1" x14ac:dyDescent="0.25">
      <c r="A4" t="s">
        <v>867</v>
      </c>
    </row>
    <row r="5" spans="1:1" x14ac:dyDescent="0.25">
      <c r="A5" t="s">
        <v>868</v>
      </c>
    </row>
    <row r="6" spans="1:1" x14ac:dyDescent="0.25">
      <c r="A6" t="s">
        <v>869</v>
      </c>
    </row>
    <row r="7" spans="1:1" x14ac:dyDescent="0.25">
      <c r="A7" t="s">
        <v>870</v>
      </c>
    </row>
    <row r="8" spans="1:1" x14ac:dyDescent="0.25">
      <c r="A8" t="s">
        <v>871</v>
      </c>
    </row>
    <row r="9" spans="1:1" x14ac:dyDescent="0.25">
      <c r="A9" t="s">
        <v>872</v>
      </c>
    </row>
    <row r="10" spans="1:1" x14ac:dyDescent="0.25">
      <c r="A10" t="s">
        <v>873</v>
      </c>
    </row>
    <row r="11" spans="1:1" x14ac:dyDescent="0.25">
      <c r="A11" t="s">
        <v>874</v>
      </c>
    </row>
    <row r="12" spans="1:1" x14ac:dyDescent="0.25">
      <c r="A12" t="s">
        <v>875</v>
      </c>
    </row>
    <row r="13" spans="1:1" x14ac:dyDescent="0.25">
      <c r="A13" t="s">
        <v>876</v>
      </c>
    </row>
    <row r="14" spans="1:1" x14ac:dyDescent="0.25">
      <c r="A14" t="s">
        <v>877</v>
      </c>
    </row>
    <row r="15" spans="1:1" x14ac:dyDescent="0.25">
      <c r="A15" t="s">
        <v>878</v>
      </c>
    </row>
    <row r="16" spans="1:1" x14ac:dyDescent="0.25">
      <c r="A16" t="s">
        <v>879</v>
      </c>
    </row>
    <row r="17" spans="1:1" x14ac:dyDescent="0.25">
      <c r="A17" t="s">
        <v>880</v>
      </c>
    </row>
    <row r="18" spans="1:1" x14ac:dyDescent="0.25">
      <c r="A18" t="s">
        <v>881</v>
      </c>
    </row>
    <row r="19" spans="1:1" x14ac:dyDescent="0.25">
      <c r="A19" t="s">
        <v>882</v>
      </c>
    </row>
    <row r="20" spans="1:1" x14ac:dyDescent="0.25">
      <c r="A20" t="s">
        <v>883</v>
      </c>
    </row>
    <row r="21" spans="1:1" x14ac:dyDescent="0.25">
      <c r="A21" t="s">
        <v>884</v>
      </c>
    </row>
    <row r="22" spans="1:1" x14ac:dyDescent="0.25">
      <c r="A22" t="s">
        <v>885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Specification</vt:lpstr>
      <vt:lpstr>CAT</vt:lpstr>
      <vt:lpstr>Box list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2022-12-05T13:23:09Z</dcterms:created>
  <dcterms:modified xsi:type="dcterms:W3CDTF">2023-05-11T13:42:27Z</dcterms:modified>
</cp:coreProperties>
</file>